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worksheets/sheet21.xml" ContentType="application/vnd.openxmlformats-officedocument.spreadsheetml.worksheet+xml"/>
  <Override PartName="/xl/drawings/drawing20.xml" ContentType="application/vnd.openxmlformats-officedocument.drawing+xml"/>
  <Override PartName="/xl/worksheets/sheet22.xml" ContentType="application/vnd.openxmlformats-officedocument.spreadsheetml.worksheet+xml"/>
  <Override PartName="/xl/drawings/drawing21.xml" ContentType="application/vnd.openxmlformats-officedocument.drawing+xml"/>
  <Override PartName="/xl/worksheets/sheet23.xml" ContentType="application/vnd.openxmlformats-officedocument.spreadsheetml.worksheet+xml"/>
  <Override PartName="/xl/drawings/drawing22.xml" ContentType="application/vnd.openxmlformats-officedocument.drawing+xml"/>
  <Override PartName="/xl/worksheets/sheet24.xml" ContentType="application/vnd.openxmlformats-officedocument.spreadsheetml.worksheet+xml"/>
  <Override PartName="/xl/drawings/drawing23.xml" ContentType="application/vnd.openxmlformats-officedocument.drawing+xml"/>
  <Override PartName="/xl/worksheets/sheet25.xml" ContentType="application/vnd.openxmlformats-officedocument.spreadsheetml.worksheet+xml"/>
  <Override PartName="/xl/drawings/drawing24.xml" ContentType="application/vnd.openxmlformats-officedocument.drawing+xml"/>
  <Override PartName="/xl/worksheets/sheet26.xml" ContentType="application/vnd.openxmlformats-officedocument.spreadsheetml.worksheet+xml"/>
  <Override PartName="/xl/drawings/drawing25.xml" ContentType="application/vnd.openxmlformats-officedocument.drawing+xml"/>
  <Override PartName="/xl/worksheets/sheet27.xml" ContentType="application/vnd.openxmlformats-officedocument.spreadsheetml.worksheet+xml"/>
  <Override PartName="/xl/drawings/drawing26.xml" ContentType="application/vnd.openxmlformats-officedocument.drawing+xml"/>
  <Override PartName="/xl/worksheets/sheet28.xml" ContentType="application/vnd.openxmlformats-officedocument.spreadsheetml.worksheet+xml"/>
  <Override PartName="/xl/drawings/drawing27.xml" ContentType="application/vnd.openxmlformats-officedocument.drawing+xml"/>
  <Override PartName="/xl/worksheets/sheet29.xml" ContentType="application/vnd.openxmlformats-officedocument.spreadsheetml.worksheet+xml"/>
  <Override PartName="/xl/drawings/drawing28.xml" ContentType="application/vnd.openxmlformats-officedocument.drawing+xml"/>
  <Override PartName="/xl/worksheets/sheet30.xml" ContentType="application/vnd.openxmlformats-officedocument.spreadsheetml.worksheet+xml"/>
  <Override PartName="/xl/drawings/drawing29.xml" ContentType="application/vnd.openxmlformats-officedocument.drawing+xml"/>
  <Override PartName="/xl/worksheets/sheet31.xml" ContentType="application/vnd.openxmlformats-officedocument.spreadsheetml.worksheet+xml"/>
  <Override PartName="/xl/drawings/drawing30.xml" ContentType="application/vnd.openxmlformats-officedocument.drawing+xml"/>
  <Override PartName="/xl/worksheets/sheet32.xml" ContentType="application/vnd.openxmlformats-officedocument.spreadsheetml.worksheet+xml"/>
  <Override PartName="/xl/drawings/drawing31.xml" ContentType="application/vnd.openxmlformats-officedocument.drawing+xml"/>
  <Override PartName="/xl/worksheets/sheet33.xml" ContentType="application/vnd.openxmlformats-officedocument.spreadsheetml.worksheet+xml"/>
  <Override PartName="/xl/drawings/drawing32.xml" ContentType="application/vnd.openxmlformats-officedocument.drawing+xml"/>
  <Override PartName="/xl/worksheets/sheet34.xml" ContentType="application/vnd.openxmlformats-officedocument.spreadsheetml.worksheet+xml"/>
  <Override PartName="/xl/drawings/drawing33.xml" ContentType="application/vnd.openxmlformats-officedocument.drawing+xml"/>
  <Override PartName="/xl/worksheets/sheet35.xml" ContentType="application/vnd.openxmlformats-officedocument.spreadsheetml.worksheet+xml"/>
  <Override PartName="/xl/drawings/drawing34.xml" ContentType="application/vnd.openxmlformats-officedocument.drawing+xml"/>
  <Override PartName="/xl/worksheets/sheet36.xml" ContentType="application/vnd.openxmlformats-officedocument.spreadsheetml.worksheet+xml"/>
  <Override PartName="/xl/drawings/drawing35.xml" ContentType="application/vnd.openxmlformats-officedocument.drawing+xml"/>
  <Override PartName="/xl/worksheets/sheet37.xml" ContentType="application/vnd.openxmlformats-officedocument.spreadsheetml.worksheet+xml"/>
  <Override PartName="/xl/drawings/drawing36.xml" ContentType="application/vnd.openxmlformats-officedocument.drawing+xml"/>
  <Override PartName="/xl/worksheets/sheet38.xml" ContentType="application/vnd.openxmlformats-officedocument.spreadsheetml.worksheet+xml"/>
  <Override PartName="/xl/drawings/drawing3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bookViews>
    <workbookView xWindow="0" yWindow="0" windowWidth="20160" windowHeight="8472" tabRatio="842" activeTab="0"/>
  </bookViews>
  <sheets>
    <sheet name="INDEX" sheetId="39" r:id="rId1"/>
    <sheet name="Bar-B-Que Chicken Leg Quarter" sheetId="45" r:id="rId2"/>
    <sheet name="Meat Wrap Filling" sheetId="44" r:id="rId3"/>
    <sheet name="Sweet &amp; Sour Poultry" sheetId="43" r:id="rId4"/>
    <sheet name="Sloppy Joe" sheetId="36" r:id="rId5"/>
    <sheet name="Breaded Poultry Patty" sheetId="20" r:id="rId6"/>
    <sheet name="Cold Cut Sandwich" sheetId="35" r:id="rId7"/>
    <sheet name="Grilled Poultry Pieces" sheetId="22" r:id="rId8"/>
    <sheet name="Frankfurters" sheetId="27" r:id="rId9"/>
    <sheet name="Kielbasa" sheetId="8" r:id="rId10"/>
    <sheet name="Oriental Poultry Pasta Casserol" sheetId="23" r:id="rId11"/>
    <sheet name="Poultry and Gravy" sheetId="24" r:id="rId12"/>
    <sheet name="Poultry Bar-B-Que" sheetId="5" r:id="rId13"/>
    <sheet name="Barbecue Riblet" sheetId="3" r:id="rId14"/>
    <sheet name="Poultry Parmesan" sheetId="38" r:id="rId15"/>
    <sheet name="Red Poultry Chili" sheetId="26" r:id="rId16"/>
    <sheet name="White Poultry Chili" sheetId="1" r:id="rId17"/>
    <sheet name="Poultry Italiano" sheetId="28" r:id="rId18"/>
    <sheet name="Poultry Pot Pie" sheetId="30" r:id="rId19"/>
    <sheet name="Poultry Salad" sheetId="31" r:id="rId20"/>
    <sheet name="Poultry Stir Fry" sheetId="32" r:id="rId21"/>
    <sheet name="Poultry Tetrazzini" sheetId="33" r:id="rId22"/>
    <sheet name="Chicken Leg Quarter" sheetId="29" r:id="rId23"/>
    <sheet name="Taco Seasoned Meat" sheetId="34" r:id="rId24"/>
    <sheet name="Creamed Poultry" sheetId="6" r:id="rId25"/>
    <sheet name="Lasagna w Poultry" sheetId="10" r:id="rId26"/>
    <sheet name="Poultry Meatloaf" sheetId="21" r:id="rId27"/>
    <sheet name="Poultry Meat Sauce" sheetId="12" r:id="rId28"/>
    <sheet name="Poultry Meat Sauce &amp; Pasta " sheetId="13" r:id="rId29"/>
    <sheet name="Poultry Sheppard's Pie" sheetId="14" r:id="rId30"/>
    <sheet name="Poultry Stuffed Cabbage Cass" sheetId="16" r:id="rId31"/>
    <sheet name="Poultry Stuffed Pepper Cass" sheetId="37" r:id="rId32"/>
    <sheet name="Poultry Texas Hash w Rice" sheetId="18" r:id="rId33"/>
    <sheet name="Poultry Texas Hash w Potatoes" sheetId="19" r:id="rId34"/>
    <sheet name="Poultry Cacciatore" sheetId="25" r:id="rId35"/>
    <sheet name="Poultry Jambalaya" sheetId="40" r:id="rId36"/>
    <sheet name="Poultry Curry" sheetId="41" r:id="rId37"/>
    <sheet name="Poultry Cheesesteak" sheetId="42" r:id="rId38"/>
  </sheets>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<sst xmlns="http://schemas.openxmlformats.org/spreadsheetml/2006/main" count="1683" uniqueCount="255">
  <si>
    <t>Bureau of Health Care Services | Food Services Division</t>
  </si>
  <si>
    <t>Standardized Recipe</t>
  </si>
  <si>
    <t>Ingredients:</t>
  </si>
  <si>
    <t>Portions</t>
  </si>
  <si>
    <t>Amount:</t>
  </si>
  <si>
    <t>Unit:</t>
  </si>
  <si>
    <t>Water</t>
  </si>
  <si>
    <t>Onions, diced</t>
  </si>
  <si>
    <t>Tomato Paste</t>
  </si>
  <si>
    <t>lb</t>
  </si>
  <si>
    <t>gal</t>
  </si>
  <si>
    <t>can</t>
  </si>
  <si>
    <t>Cooking Instructions:</t>
  </si>
  <si>
    <t xml:space="preserve">Any changes are subject to Central Office-Food Services Division approval. </t>
  </si>
  <si>
    <t>Black Pepper, ground</t>
  </si>
  <si>
    <t>Standard Portion Size: 4 oz.</t>
  </si>
  <si>
    <t>Ketchup</t>
  </si>
  <si>
    <t>Worcestershire Sauce</t>
  </si>
  <si>
    <t>Brown Sugar</t>
  </si>
  <si>
    <t>Chili Powder</t>
  </si>
  <si>
    <t>oz</t>
  </si>
  <si>
    <t>Garlic, granulated</t>
  </si>
  <si>
    <t>Cumin, ground</t>
  </si>
  <si>
    <r>
      <t>Green Peppers, diced</t>
    </r>
    <r>
      <rPr>
        <b/>
        <sz val="12"/>
        <color theme="1"/>
        <rFont val="Calibri"/>
        <family val="2"/>
        <scheme val="minor"/>
      </rPr>
      <t>*</t>
    </r>
  </si>
  <si>
    <r>
      <rPr>
        <b/>
        <sz val="12"/>
        <color theme="1"/>
        <rFont val="Calibri"/>
        <family val="2"/>
        <scheme val="minor"/>
      </rPr>
      <t>*</t>
    </r>
    <r>
      <rPr>
        <sz val="12"/>
        <color theme="1"/>
        <rFont val="Calibri"/>
        <family val="2"/>
        <scheme val="minor"/>
      </rPr>
      <t xml:space="preserve">Peppers, canned, </t>
    </r>
    <r>
      <rPr>
        <sz val="11"/>
        <color theme="1"/>
        <rFont val="Calibri"/>
        <family val="2"/>
        <scheme val="minor"/>
      </rPr>
      <t>diced (</t>
    </r>
    <r>
      <rPr>
        <b/>
        <i/>
        <sz val="11"/>
        <color theme="1"/>
        <rFont val="Calibri"/>
        <family val="2"/>
        <scheme val="minor"/>
      </rPr>
      <t>optional in place of fresh peppers</t>
    </r>
    <r>
      <rPr>
        <sz val="11"/>
        <color theme="1"/>
        <rFont val="Calibri"/>
        <family val="2"/>
        <scheme val="minor"/>
      </rPr>
      <t>)</t>
    </r>
  </si>
  <si>
    <t>Standard Portion Size:</t>
  </si>
  <si>
    <t>ea</t>
  </si>
  <si>
    <t>qt</t>
  </si>
  <si>
    <t>Date revised: October 2014</t>
  </si>
  <si>
    <t>Diced Tomatoes</t>
  </si>
  <si>
    <t>Standard Portion Size: 6 oz.</t>
  </si>
  <si>
    <t>can/pch</t>
  </si>
  <si>
    <t>Beef-flavored Base, vegetarian</t>
  </si>
  <si>
    <t>Flour</t>
  </si>
  <si>
    <r>
      <rPr>
        <b/>
        <sz val="12"/>
        <color theme="1"/>
        <rFont val="Calibri"/>
        <family val="2"/>
        <scheme val="minor"/>
      </rPr>
      <t>*</t>
    </r>
    <r>
      <rPr>
        <sz val="12"/>
        <color theme="1"/>
        <rFont val="Calibri"/>
        <family val="2"/>
        <scheme val="minor"/>
      </rPr>
      <t>Liquid Milk, 1%</t>
    </r>
    <r>
      <rPr>
        <sz val="11"/>
        <color theme="1"/>
        <rFont val="Calibri"/>
        <family val="2"/>
        <scheme val="minor"/>
      </rPr>
      <t xml:space="preserve"> (</t>
    </r>
    <r>
      <rPr>
        <b/>
        <i/>
        <sz val="11"/>
        <color theme="1"/>
        <rFont val="Calibri"/>
        <family val="2"/>
        <scheme val="minor"/>
      </rPr>
      <t>optional in place of water and dry milk</t>
    </r>
    <r>
      <rPr>
        <sz val="11"/>
        <color theme="1"/>
        <rFont val="Calibri"/>
        <family val="2"/>
        <scheme val="minor"/>
      </rPr>
      <t>)</t>
    </r>
  </si>
  <si>
    <t>Standard Portion Size: 1 ea.</t>
  </si>
  <si>
    <t>Kielbasa, link, 4 oz.</t>
  </si>
  <si>
    <t>Kielbasa</t>
  </si>
  <si>
    <t>Standard Portion Size: 8 oz.</t>
  </si>
  <si>
    <t>Basil, leaf</t>
  </si>
  <si>
    <t>Oregano, leaf</t>
  </si>
  <si>
    <t>Diced Tomatoes, drained</t>
  </si>
  <si>
    <t>Thyme, leaf</t>
  </si>
  <si>
    <t>Parsley, flakes</t>
  </si>
  <si>
    <t>Noodles, lasagna, uncooked</t>
  </si>
  <si>
    <t>Lasagna w/ Meat Sauce</t>
  </si>
  <si>
    <r>
      <t>Eggs, liquid</t>
    </r>
    <r>
      <rPr>
        <b/>
        <sz val="12"/>
        <color theme="1"/>
        <rFont val="Calibri"/>
        <family val="2"/>
        <scheme val="minor"/>
      </rPr>
      <t>*</t>
    </r>
  </si>
  <si>
    <t>*Eggs are to be a 50/50 mix of whites and whole OR a low cholesterol blend.</t>
  </si>
  <si>
    <t>Cottage Cheese, low-fat</t>
  </si>
  <si>
    <t>Mozzarella Cheese, part-skim, shredded</t>
  </si>
  <si>
    <t>Celery, chopped</t>
  </si>
  <si>
    <t>Onions, chopped</t>
  </si>
  <si>
    <t>cup</t>
  </si>
  <si>
    <t>Breadcrumbs</t>
  </si>
  <si>
    <t>Bay Leaves</t>
  </si>
  <si>
    <t>Sugar, granulated</t>
  </si>
  <si>
    <t xml:space="preserve">Standard Portion Size: 1-1/2 cups </t>
  </si>
  <si>
    <t>Pasta</t>
  </si>
  <si>
    <t>Boiling Water, for cooking pasta</t>
  </si>
  <si>
    <t>Cooking Notes:</t>
  </si>
  <si>
    <t>Salt can be added to the boiling water used to cook the pasta. 
This will enhance the flavor of the pasta.</t>
  </si>
  <si>
    <t>Celery, diced</t>
  </si>
  <si>
    <r>
      <t>Water, warm</t>
    </r>
    <r>
      <rPr>
        <b/>
        <sz val="12"/>
        <color theme="1"/>
        <rFont val="Calibri"/>
        <family val="2"/>
        <scheme val="minor"/>
      </rPr>
      <t>*</t>
    </r>
  </si>
  <si>
    <r>
      <t>Milk, instant nonfat dry</t>
    </r>
    <r>
      <rPr>
        <b/>
        <sz val="12"/>
        <color theme="1"/>
        <rFont val="Calibri"/>
        <family val="2"/>
        <scheme val="minor"/>
      </rPr>
      <t>*</t>
    </r>
  </si>
  <si>
    <r>
      <t>*</t>
    </r>
    <r>
      <rPr>
        <sz val="12"/>
        <color theme="1"/>
        <rFont val="Calibri"/>
        <family val="2"/>
        <scheme val="minor"/>
      </rPr>
      <t xml:space="preserve">Mixed Vegetables, frozen </t>
    </r>
    <r>
      <rPr>
        <b/>
        <i/>
        <sz val="11"/>
        <color theme="1"/>
        <rFont val="Calibri"/>
        <family val="2"/>
        <scheme val="minor"/>
      </rPr>
      <t>(optional in place of canned)</t>
    </r>
  </si>
  <si>
    <r>
      <t>Mixed Vegetables, canned, drained well</t>
    </r>
    <r>
      <rPr>
        <b/>
        <sz val="12"/>
        <color theme="1"/>
        <rFont val="Calibri"/>
        <family val="2"/>
        <scheme val="minor"/>
      </rPr>
      <t>*</t>
    </r>
  </si>
  <si>
    <t>Fresh Cabbage, chopped</t>
  </si>
  <si>
    <t>Vinegar, apple cider</t>
  </si>
  <si>
    <t>Mustard Seed, ground</t>
  </si>
  <si>
    <t>Standard Portion Size: 1-1/2 cup</t>
  </si>
  <si>
    <t>Standard Portion Size: 1 cup</t>
  </si>
  <si>
    <t>Standard Portion Size: 3.5 oz.</t>
  </si>
  <si>
    <t>Tomatoes, canned, diced</t>
  </si>
  <si>
    <r>
      <rPr>
        <b/>
        <sz val="12"/>
        <color theme="1"/>
        <rFont val="Calibri"/>
        <family val="2"/>
        <scheme val="minor"/>
      </rPr>
      <t>*</t>
    </r>
    <r>
      <rPr>
        <sz val="12"/>
        <color theme="1"/>
        <rFont val="Calibri"/>
        <family val="2"/>
        <scheme val="minor"/>
      </rPr>
      <t xml:space="preserve">Peppers, canned, diced </t>
    </r>
    <r>
      <rPr>
        <b/>
        <i/>
        <sz val="11"/>
        <color theme="1"/>
        <rFont val="Calibri"/>
        <family val="2"/>
        <scheme val="minor"/>
      </rPr>
      <t>(optional in place of fresh peppers)</t>
    </r>
  </si>
  <si>
    <r>
      <t>Corn, canned, drained</t>
    </r>
    <r>
      <rPr>
        <b/>
        <sz val="12"/>
        <color theme="1"/>
        <rFont val="Calibri"/>
        <family val="2"/>
        <scheme val="minor"/>
      </rPr>
      <t>*</t>
    </r>
  </si>
  <si>
    <r>
      <rPr>
        <b/>
        <sz val="12"/>
        <color theme="1"/>
        <rFont val="Calibri"/>
        <family val="2"/>
        <scheme val="minor"/>
      </rPr>
      <t>*</t>
    </r>
    <r>
      <rPr>
        <sz val="12"/>
        <color theme="1"/>
        <rFont val="Calibri"/>
        <family val="2"/>
        <scheme val="minor"/>
      </rPr>
      <t xml:space="preserve">Corn, frozen </t>
    </r>
    <r>
      <rPr>
        <b/>
        <i/>
        <sz val="11"/>
        <color theme="1"/>
        <rFont val="Calibri"/>
        <family val="2"/>
        <scheme val="minor"/>
      </rPr>
      <t>(optional in place of canned)</t>
    </r>
  </si>
  <si>
    <r>
      <t xml:space="preserve">Kielbasa may be baked in oven or grilled; grilled is preferred. 
</t>
    </r>
    <r>
      <rPr>
        <b/>
        <i/>
        <sz val="12"/>
        <color theme="1"/>
        <rFont val="Calibri"/>
        <family val="2"/>
        <scheme val="minor"/>
      </rPr>
      <t>For Oven cooking:</t>
    </r>
    <r>
      <rPr>
        <sz val="12"/>
        <color theme="1"/>
        <rFont val="Calibri"/>
        <family val="2"/>
        <scheme val="minor"/>
      </rPr>
      <t xml:space="preserve">
1. Preheat oven to 350°F.
2. Place kielbasa on clean, sanitized sheet pan; single layer.
3. Place panned kielbasa in oven and bake for 7 minutes.  Remove pan from oven and roll kielbasa over.
4. Place back in oven, cook an additional 5-7 minutes.
5. Test with thermometer to ensure a temperature of at least 170°F has been achieved.  If not, continue cooking and checking until desired temperature is achieved.
6. Pan up, cover, and place in hot holding for service.
</t>
    </r>
    <r>
      <rPr>
        <b/>
        <i/>
        <sz val="12"/>
        <color theme="1"/>
        <rFont val="Calibri"/>
        <family val="2"/>
        <scheme val="minor"/>
      </rPr>
      <t>For Grill cooking:</t>
    </r>
    <r>
      <rPr>
        <sz val="12"/>
        <color theme="1"/>
        <rFont val="Calibri"/>
        <family val="2"/>
        <scheme val="minor"/>
      </rPr>
      <t xml:space="preserve">
1. Preheat griddle to 350°F (medium-high).
2. LIGHTLY grease griddle with vegetable oil. Place kielbasa on griddle, single layer.
3. Cook for about 5 minutes; roll kielbasa and cook for an additonal 5 minutes.
4. Test with thermometer to ensure a temperature of at least 170°F has been achieved.  If not, continue cooking and checking until desired temperature is achieved.
5. Pan up, cover, and place in hot holding for service.</t>
    </r>
  </si>
  <si>
    <t>Kidney Beans, canned or pouched, drained</t>
  </si>
  <si>
    <t>Oatmeal, rolled</t>
  </si>
  <si>
    <t xml:space="preserve">Potatoes, small diced 1/4" </t>
  </si>
  <si>
    <t>Barbecue Poultry Riblet</t>
  </si>
  <si>
    <t>1 each Riblet; 2 oz BBQ Sauce</t>
  </si>
  <si>
    <t>Rib-shaped Poultry Patty, frozen</t>
  </si>
  <si>
    <r>
      <t xml:space="preserve">BBQ Sauce, prepared </t>
    </r>
    <r>
      <rPr>
        <b/>
        <i/>
        <sz val="11"/>
        <color theme="1"/>
        <rFont val="Calibri"/>
        <family val="2"/>
        <scheme val="minor"/>
      </rPr>
      <t>(use DOC recipe)</t>
    </r>
  </si>
  <si>
    <r>
      <t>Cook from frozen state.
1. Preheat oven to 350</t>
    </r>
    <r>
      <rPr>
        <sz val="12"/>
        <color theme="1"/>
        <rFont val="Calibri"/>
        <family val="2"/>
      </rPr>
      <t xml:space="preserve">°F.
2. Layer ribs on clean, sanitized sheet pan; single layer.
3. Place panned ribs in oven and bake for 6 minutes.  Remove pan from oven and flip ribs over. 
4. Place back in oven, cook an additional 6-8 minutes.
5. Test with thermometer to ensure a temperature of at least 170°F has been achieved.  If not, continue cooking and checking until desired temperature is achieved.
6. Pan up, cover, and place in hot holding for service.
</t>
    </r>
    <r>
      <rPr>
        <b/>
        <i/>
        <sz val="12"/>
        <color theme="1"/>
        <rFont val="Calibri"/>
        <family val="2"/>
      </rPr>
      <t>BBQ sauce serving options:</t>
    </r>
    <r>
      <rPr>
        <sz val="12"/>
        <color theme="1"/>
        <rFont val="Calibri"/>
        <family val="2"/>
      </rPr>
      <t xml:space="preserve">
1. If BBQ sauce has not been prepared fresh, reheat to a temperature of 165°F.
2. Serve on side at serving line </t>
    </r>
    <r>
      <rPr>
        <b/>
        <i/>
        <sz val="12"/>
        <color theme="1"/>
        <rFont val="Calibri"/>
        <family val="2"/>
      </rPr>
      <t>or</t>
    </r>
    <r>
      <rPr>
        <sz val="12"/>
        <color theme="1"/>
        <rFont val="Calibri"/>
        <family val="2"/>
      </rPr>
      <t xml:space="preserve">
3. Distribute evenly among pans; pour over ribs when panned up and before covering.</t>
    </r>
  </si>
  <si>
    <t>Grilled Poultry Pieces</t>
  </si>
  <si>
    <t>Poultry Pieces, pre-cooked, thawed</t>
  </si>
  <si>
    <t>Vegetable Oil</t>
  </si>
  <si>
    <t>as needed</t>
  </si>
  <si>
    <t>Paprika, ground</t>
  </si>
  <si>
    <t>1. Combine spices; mix well.
2. Preheat griddle to 350°F (medium-high).
3. LIGHTLY grease griddle with vegetable oil. 
4. Place a layer of poultry pieces on griddle; lightly sprinkle with spice mixture.
3. Cook until browned, about 8 minutes; flip/turn pieces while grilling to brown evenly and distribute spices.
4. Test with thermometer to ensure a temperature of at least 170°F has been achieved.  If not, continue cooking and checking until desired temperature is achieved.
5. Pan up, cover, and place in hot holding for service.</t>
  </si>
  <si>
    <t>Ginger, ground</t>
  </si>
  <si>
    <t>Soy Sauce</t>
  </si>
  <si>
    <t>Spaghetti Noodles</t>
  </si>
  <si>
    <t>Water, boiling, to cook noodles</t>
  </si>
  <si>
    <t>Salt, add to boiling water</t>
  </si>
  <si>
    <t>Cabbage, thinly sliced</t>
  </si>
  <si>
    <t>Standard Portion Size: 12 oz (1-1/2 cups)</t>
  </si>
  <si>
    <t>Ground Poultry</t>
  </si>
  <si>
    <r>
      <t>Green Peppers, chopped</t>
    </r>
    <r>
      <rPr>
        <b/>
        <sz val="12"/>
        <color theme="1"/>
        <rFont val="Calibri"/>
        <family val="2"/>
        <scheme val="minor"/>
      </rPr>
      <t>*</t>
    </r>
  </si>
  <si>
    <r>
      <rPr>
        <b/>
        <sz val="12"/>
        <color theme="1"/>
        <rFont val="Calibri"/>
        <family val="2"/>
        <scheme val="minor"/>
      </rPr>
      <t>*</t>
    </r>
    <r>
      <rPr>
        <sz val="12"/>
        <color theme="1"/>
        <rFont val="Calibri"/>
        <family val="2"/>
        <scheme val="minor"/>
      </rPr>
      <t xml:space="preserve">Pepper, canned, chopped </t>
    </r>
    <r>
      <rPr>
        <b/>
        <i/>
        <sz val="11"/>
        <color theme="1"/>
        <rFont val="Calibri"/>
        <family val="2"/>
        <scheme val="minor"/>
      </rPr>
      <t>(optional in place of fresh)</t>
    </r>
  </si>
  <si>
    <r>
      <t xml:space="preserve">1. Add ground poultry to clean, sanitized kettle. 
2. Turn kettle on; brown meat, stirring occasionally, until cooked through.
3. Drain grease and liquid from meat.
4. Add onions, cabbage, peppers, soy sauce, garlic, ginger, and pepper to cooked meat. Stir well to combine. Continue to cook until onions become soft, about 10 minutes, stirring occasionally.
5. Cook noodles until tender, 10 to 12 minutes; drain well.
6. Add cooked noodles and 2 qt </t>
    </r>
    <r>
      <rPr>
        <sz val="12"/>
        <rFont val="Calibri"/>
        <family val="2"/>
        <scheme val="minor"/>
      </rPr>
      <t>water</t>
    </r>
    <r>
      <rPr>
        <sz val="12"/>
        <color theme="1"/>
        <rFont val="Calibri"/>
        <family val="2"/>
        <scheme val="minor"/>
      </rPr>
      <t xml:space="preserve"> to meat; stir well to mix throughly.  Heat to a simmer.
7. Test with thermometer to ensure a temperature of at least 165</t>
    </r>
    <r>
      <rPr>
        <sz val="12"/>
        <color theme="1"/>
        <rFont val="Calibri"/>
        <family val="2"/>
      </rPr>
      <t>°</t>
    </r>
    <r>
      <rPr>
        <sz val="12"/>
        <color theme="1"/>
        <rFont val="Calibri"/>
        <family val="2"/>
        <scheme val="minor"/>
      </rPr>
      <t>F has been achieved.
8. Pan up, cover, and place in hot holding for service.</t>
    </r>
  </si>
  <si>
    <t>Date Revised: October 2014</t>
  </si>
  <si>
    <t>Poultry &amp; Gravy</t>
  </si>
  <si>
    <t>Standard Portion Size: 5 oz.</t>
  </si>
  <si>
    <t>Margarine</t>
  </si>
  <si>
    <t>Carrots, chopped</t>
  </si>
  <si>
    <t>Chicken-flavored Base, vegetarian</t>
  </si>
  <si>
    <r>
      <t xml:space="preserve">Water </t>
    </r>
    <r>
      <rPr>
        <b/>
        <i/>
        <sz val="11"/>
        <color theme="1"/>
        <rFont val="Calibri"/>
        <family val="2"/>
        <scheme val="minor"/>
      </rPr>
      <t>(for reconstituing base)</t>
    </r>
  </si>
  <si>
    <r>
      <t xml:space="preserve">Water </t>
    </r>
    <r>
      <rPr>
        <b/>
        <i/>
        <sz val="11"/>
        <color theme="1"/>
        <rFont val="Calibri"/>
        <family val="2"/>
        <scheme val="minor"/>
      </rPr>
      <t>(for slurry)</t>
    </r>
  </si>
  <si>
    <r>
      <t>1. Add margarine to clean, sanitized kettle. 
2. Turn kettle on and allow margarine to melt and heat up. 
3. Add carrots, celery, and onions. Sautee for 5 minutes, stirring occasionally.
4. Add water for reconstituting base, chicken-flavored base, garlic, and black pepper. Stir well to combine. 
5. Cover and bring to a simmer; allow to simmer for 10 minutes. Remove cover and stir well. 
6. Combine water for slurry and flour; mix well to a smooth consistency.  Slowly add slurry to kettle, stirring constantly. Bring to a boil; reduce heat to a simmer and cover. Allow to simmer for 10 minutes, or until thickened; stir frequently to prevent sticking.
7. Add poultry pieces to thickened sauce; stir well to combine. Cover and allow to simmer for about 10 minutes. Remove cover and stir.
7. Test with thermometer to ensure a temperature of at least 170</t>
    </r>
    <r>
      <rPr>
        <sz val="12"/>
        <color theme="1"/>
        <rFont val="Calibri"/>
        <family val="2"/>
      </rPr>
      <t>°</t>
    </r>
    <r>
      <rPr>
        <sz val="12"/>
        <color theme="1"/>
        <rFont val="Calibri"/>
        <family val="2"/>
        <scheme val="minor"/>
      </rPr>
      <t>F has been achieved.
8. Pan up, cover, and place in hot holding for service.</t>
    </r>
  </si>
  <si>
    <t>Poultry Cacciatore</t>
  </si>
  <si>
    <t>Onions, sliced</t>
  </si>
  <si>
    <t>Green Peppers, sliced</t>
  </si>
  <si>
    <t xml:space="preserve">Water </t>
  </si>
  <si>
    <t xml:space="preserve">Red-style Poultry Chili </t>
  </si>
  <si>
    <r>
      <t>1. Add ground poultry to clean, sanitized kettle. 
2. Turn kettle on; brown meat, stirring occasionally, until cooked through.
3. Drain grease and liquid from meat.
4. Add peppers and onions to cooked meat. Stir well to combine. Continue to cook until vegetables become soft, stirring occasionally.
5. Add tomato paste, water, and seasonings to meat. Stir well to combine. Continue cooking, stirring frequently. Bring to a simmer.
6. Add drained beans and diced tomatoes. Stir well to combine; bring to simmer. Allow to simmer for 1 hour, stirring occasionally.
7. Test with thermometer to ensure a temperature of at least 180</t>
    </r>
    <r>
      <rPr>
        <sz val="12"/>
        <color theme="1"/>
        <rFont val="Calibri"/>
        <family val="2"/>
      </rPr>
      <t>°</t>
    </r>
    <r>
      <rPr>
        <sz val="12"/>
        <color theme="1"/>
        <rFont val="Calibri"/>
        <family val="2"/>
        <scheme val="minor"/>
      </rPr>
      <t>F has been achieved.
8. Pan up, cover, and place in hot holding for service.</t>
    </r>
  </si>
  <si>
    <t xml:space="preserve">White-style Poultry Chili </t>
  </si>
  <si>
    <t>Great Northern Beans, canned or pouched, drained</t>
  </si>
  <si>
    <t>Chicken-flavor Base, vegetarian</t>
  </si>
  <si>
    <t xml:space="preserve">Tomatoes, canned, diced, drained </t>
  </si>
  <si>
    <r>
      <t>1. Add ground poultry to clean, sanitized kettle. 
2. Turn kettle on; brown meat, stirring occasionally, until cooked through.
3. Drain grease and liquid from meat.
4. Add peppers and onions to cooked meat. Stir well to combine. Continue to cook until vegetables become soft, stirring occasionally.
5. Add chicken-flavored base, water, and seasonings to meat. Stir well to combine. Continue cooking, stirring frequently. Bring to a simmer.
6. Add drained beans and diced tomatoes. Stir well to combine; bring to simmer. Allow to simmer for 1 hour, stirring occasionally.
7. Test with thermometer to ensure a temperature of at least 180</t>
    </r>
    <r>
      <rPr>
        <sz val="12"/>
        <color theme="1"/>
        <rFont val="Calibri"/>
        <family val="2"/>
      </rPr>
      <t>°</t>
    </r>
    <r>
      <rPr>
        <sz val="12"/>
        <color theme="1"/>
        <rFont val="Calibri"/>
        <family val="2"/>
        <scheme val="minor"/>
      </rPr>
      <t>F has been achieved.
8. Pan up, cover, and place in hot holding for service.</t>
    </r>
  </si>
  <si>
    <t>Frankfurters</t>
  </si>
  <si>
    <t>Frankfurters, 10 to 1 size</t>
  </si>
  <si>
    <t>Standard Portion Size: 2 ea.</t>
  </si>
  <si>
    <r>
      <t xml:space="preserve">Franfurters may be baked in oven or grilled; </t>
    </r>
    <r>
      <rPr>
        <b/>
        <i/>
        <sz val="12"/>
        <color theme="1"/>
        <rFont val="Calibri"/>
        <family val="2"/>
        <scheme val="minor"/>
      </rPr>
      <t>grilled is preferred</t>
    </r>
    <r>
      <rPr>
        <sz val="12"/>
        <color theme="1"/>
        <rFont val="Calibri"/>
        <family val="2"/>
        <scheme val="minor"/>
      </rPr>
      <t xml:space="preserve">. 
</t>
    </r>
    <r>
      <rPr>
        <b/>
        <sz val="12"/>
        <color theme="1"/>
        <rFont val="Calibri"/>
        <family val="2"/>
        <scheme val="minor"/>
      </rPr>
      <t>For Oven cooking:</t>
    </r>
    <r>
      <rPr>
        <sz val="12"/>
        <color theme="1"/>
        <rFont val="Calibri"/>
        <family val="2"/>
        <scheme val="minor"/>
      </rPr>
      <t xml:space="preserve">
1. Preheat oven to 350°F.
2. Place franks on clean, sanitized sheet pan; single layer.
3. Place panned franks in oven and bake for 5-7 minutes.  Remove pan from oven and roll franks over.
4. Place back in oven, cook an additional 5-7 minutes.
5. Test with thermometer to ensure a temperature of at least 170°F has been achieved.  If not, continue cooking and checking until desired temperature is achieved.
6. Pan up, cover, and place in hot holding for service.
</t>
    </r>
    <r>
      <rPr>
        <b/>
        <sz val="12"/>
        <color theme="1"/>
        <rFont val="Calibri"/>
        <family val="2"/>
        <scheme val="minor"/>
      </rPr>
      <t>For Grill cooking:</t>
    </r>
    <r>
      <rPr>
        <sz val="12"/>
        <color theme="1"/>
        <rFont val="Calibri"/>
        <family val="2"/>
        <scheme val="minor"/>
      </rPr>
      <t xml:space="preserve">
1. Preheat griddle to 350°F (medium-high).
2. LIGHTLY grease griddle with vegetable oil. Place franks on griddle, single layer.
3. Cook for about 5 minutes; roll franks and cook for an additonal 5 minutes.
4. Test with thermometer to ensure a temperature of at least 170°F has been achieved.  If not, continue cooking and checking until desired temperature is achieved.
5. Pan up, cover, and place in hot holding for service.</t>
    </r>
  </si>
  <si>
    <t>Poultry Italiano</t>
  </si>
  <si>
    <t>Poultry Patties, breaded, frozen</t>
  </si>
  <si>
    <t>Standard Portion Size: 1 Patty; 2 oz sauce</t>
  </si>
  <si>
    <t>Green Peppers, diced</t>
  </si>
  <si>
    <t>Chicken Leg Quarter</t>
  </si>
  <si>
    <t>Standard Portion Size: 1 ea</t>
  </si>
  <si>
    <t>Chicken Leg Quarters, raw, thawed</t>
  </si>
  <si>
    <r>
      <t>Garlic, granulated</t>
    </r>
    <r>
      <rPr>
        <b/>
        <sz val="12"/>
        <color theme="1"/>
        <rFont val="Calibri"/>
        <family val="2"/>
        <scheme val="minor"/>
      </rPr>
      <t>*</t>
    </r>
  </si>
  <si>
    <r>
      <t>Black Pepper, ground</t>
    </r>
    <r>
      <rPr>
        <b/>
        <sz val="12"/>
        <color theme="1"/>
        <rFont val="Calibri"/>
        <family val="2"/>
        <scheme val="minor"/>
      </rPr>
      <t>*</t>
    </r>
  </si>
  <si>
    <r>
      <t>Onion, granulated</t>
    </r>
    <r>
      <rPr>
        <b/>
        <sz val="12"/>
        <color theme="1"/>
        <rFont val="Calibri"/>
        <family val="2"/>
        <scheme val="minor"/>
      </rPr>
      <t>*</t>
    </r>
  </si>
  <si>
    <r>
      <rPr>
        <b/>
        <sz val="12"/>
        <color theme="1"/>
        <rFont val="Calibri"/>
        <family val="2"/>
        <scheme val="minor"/>
      </rPr>
      <t>*</t>
    </r>
    <r>
      <rPr>
        <sz val="12"/>
        <color theme="1"/>
        <rFont val="Calibri"/>
        <family val="2"/>
        <scheme val="minor"/>
      </rPr>
      <t xml:space="preserve">Salt-free Seasoning </t>
    </r>
    <r>
      <rPr>
        <b/>
        <i/>
        <sz val="10"/>
        <color theme="1"/>
        <rFont val="Calibri"/>
        <family val="2"/>
        <scheme val="minor"/>
      </rPr>
      <t>(optional in place of garlic, pepper, onion)</t>
    </r>
  </si>
  <si>
    <t>1. Combine spices; mix well.
2. Preheat oven to 375°F.
3. Layer chicken leg quarters onto clean, sanitized sheet pans; single layer.
4. Lightly sprinkle chicken with spice mixture; ensure to season all chicken pieces.
3. Place panned, seasoned chicken into preheated oven. Bake for about 1 hour.
4. Test with thermometer to ensure a temperature of at least 180°F has been achieved.  If not, continue cooking and checking until desired temperature is achieved.
5. Pan up, cover, and place in hot holding for service.</t>
  </si>
  <si>
    <t>Poultry Pot Pie</t>
  </si>
  <si>
    <r>
      <t>Peas, canned, drained</t>
    </r>
    <r>
      <rPr>
        <b/>
        <sz val="12"/>
        <color theme="1"/>
        <rFont val="Calibri"/>
        <family val="2"/>
        <scheme val="minor"/>
      </rPr>
      <t>*</t>
    </r>
  </si>
  <si>
    <t>Pasta, pot-pie style or bow ties</t>
  </si>
  <si>
    <r>
      <t>1. Add margarine to clean, sanitized kettle. 
2. Turn kettle on and allow margarine to melt and heat up. 
3. Add carrots, celery, and onions. Sautee for 5 minutes, stirring occasionally.
4. Add water for reconstituting base, chicken-flavored base, garlic, and black pepper. Stir well to combine. 
5. Cover and bring to a simmer; allow to simmer for 10 minutes. Remove cover and stir well. 
6. Combine water for slurry and flour; mix well to a smooth consistency.  Slowly add slurry to kettle, stirring constantly. Bring to a boil; reduce heat to a simmer and cover. Allow to simmer for 10 minutes, or until thickened; stir frequently to prevent sticking.
7. Add poultry pieces to thickened sauce; stir well to combine. Cover and allow to simmer for about 10 minutes. Remove cover and stir.
8. Prepare pasta according to directions. Be careful not to overcook.
9. Drain pasta well and add to poultry mixture. Add peas; stir well to combine.  Allow to simmer for an additional 5 minutes.
10. Test with thermometer to ensure a temperature of at least 170</t>
    </r>
    <r>
      <rPr>
        <sz val="12"/>
        <color theme="1"/>
        <rFont val="Calibri"/>
        <family val="2"/>
      </rPr>
      <t>°</t>
    </r>
    <r>
      <rPr>
        <sz val="12"/>
        <color theme="1"/>
        <rFont val="Calibri"/>
        <family val="2"/>
        <scheme val="minor"/>
      </rPr>
      <t>F has been achieved.
11. Pan up, cover, and place in hot holding for service.</t>
    </r>
  </si>
  <si>
    <r>
      <rPr>
        <b/>
        <sz val="12"/>
        <color theme="1"/>
        <rFont val="Calibri"/>
        <family val="2"/>
        <scheme val="minor"/>
      </rPr>
      <t>*</t>
    </r>
    <r>
      <rPr>
        <sz val="12"/>
        <color theme="1"/>
        <rFont val="Calibri"/>
        <family val="2"/>
        <scheme val="minor"/>
      </rPr>
      <t xml:space="preserve">Peas, frozen, thawed </t>
    </r>
    <r>
      <rPr>
        <b/>
        <i/>
        <sz val="11"/>
        <color theme="1"/>
        <rFont val="Calibri"/>
        <family val="2"/>
        <scheme val="minor"/>
      </rPr>
      <t>(optional in place of canned)</t>
    </r>
  </si>
  <si>
    <t>Standard Portion Size: 12 oz. (1-1/2 cups)</t>
  </si>
  <si>
    <t>Salad Dressing, mayo-type</t>
  </si>
  <si>
    <t>Lemon Juice</t>
  </si>
  <si>
    <t>Poultry Salad</t>
  </si>
  <si>
    <t>Water, boiling, for cooking pasta</t>
  </si>
  <si>
    <t>Salt, to add to boiling water</t>
  </si>
  <si>
    <t>Poultry Pieces, precooked, thawed</t>
  </si>
  <si>
    <t>Broccoli, frozen, thawed</t>
  </si>
  <si>
    <t>Standard Portion Size: 8 oz (1 cup)</t>
  </si>
  <si>
    <t>Chicken-Flavored Base, vegetarian</t>
  </si>
  <si>
    <t>Sugar</t>
  </si>
  <si>
    <t>Cornstarch</t>
  </si>
  <si>
    <t>Poultry Stir Fry</t>
  </si>
  <si>
    <r>
      <t xml:space="preserve">1. Add vegetable oil to clean, sanitized kettle. Turn kettle on and allow vegetable oil to heat.
2. Add vegetables; stir well to mix.  Allow vegetables to cook for about 6 minutes, stirring frequently.  Vegetables should be slightly tender but still crisp.
3. Combine ginger, garlic, black pepper, and sugar; stir to mix well.
4. Sprinkle spice/sugar mixture over vegetables and stir to mix well.
5. Add water and chick-flavored base; stir to mix well.  
6. Combine cornstarch and soy sauce; whisk to create a smooth consistency.
7. Add soy slurry to kettle; stirring constantly and bring to a boil.  Reduce to a simmer and simmer until thickened.
8. Add poultry pieces and stir well to combine. Return to a simmer. </t>
    </r>
    <r>
      <rPr>
        <i/>
        <sz val="12"/>
        <color theme="1"/>
        <rFont val="Calibri"/>
        <family val="2"/>
        <scheme val="minor"/>
      </rPr>
      <t xml:space="preserve"> If sauce appears to thin, combine 1 cup cold water and 4.5 oz cornstarch and whisk well.  Add to kettle, stirring constantly and allow to simmer until thickened.</t>
    </r>
    <r>
      <rPr>
        <sz val="12"/>
        <color theme="1"/>
        <rFont val="Calibri"/>
        <family val="2"/>
        <scheme val="minor"/>
      </rPr>
      <t xml:space="preserve">
9. Test with thermometer to ensure a temperature of at least 170</t>
    </r>
    <r>
      <rPr>
        <sz val="12"/>
        <color theme="1"/>
        <rFont val="Calibri"/>
        <family val="2"/>
      </rPr>
      <t>°</t>
    </r>
    <r>
      <rPr>
        <sz val="12"/>
        <color theme="1"/>
        <rFont val="Calibri"/>
        <family val="2"/>
        <scheme val="minor"/>
      </rPr>
      <t>F has been achieved.
10. Pan up, cover, and place in hot holding for service.</t>
    </r>
  </si>
  <si>
    <t>Poultry Tetrazzini</t>
  </si>
  <si>
    <t>Breaded Poultry Patty</t>
  </si>
  <si>
    <r>
      <rPr>
        <b/>
        <sz val="12"/>
        <color theme="1"/>
        <rFont val="Calibri"/>
        <family val="2"/>
        <scheme val="minor"/>
      </rPr>
      <t>*</t>
    </r>
    <r>
      <rPr>
        <sz val="12"/>
        <color theme="1"/>
        <rFont val="Calibri"/>
        <family val="2"/>
        <scheme val="minor"/>
      </rPr>
      <t xml:space="preserve">Peppers, canned, chopped </t>
    </r>
    <r>
      <rPr>
        <b/>
        <i/>
        <sz val="11"/>
        <color theme="1"/>
        <rFont val="Calibri"/>
        <family val="2"/>
        <scheme val="minor"/>
      </rPr>
      <t>(optional in place of fresh)</t>
    </r>
  </si>
  <si>
    <t>Spaghetti Noodles, broken in half</t>
  </si>
  <si>
    <r>
      <t xml:space="preserve">Water, cold </t>
    </r>
    <r>
      <rPr>
        <b/>
        <i/>
        <sz val="11"/>
        <rFont val="Calibri"/>
        <family val="2"/>
        <scheme val="minor"/>
      </rPr>
      <t>(for slurry)</t>
    </r>
  </si>
  <si>
    <t>Cheese, cheddar, shredded</t>
  </si>
  <si>
    <r>
      <t xml:space="preserve">Water </t>
    </r>
    <r>
      <rPr>
        <b/>
        <i/>
        <sz val="11"/>
        <color theme="1"/>
        <rFont val="Calibri"/>
        <family val="2"/>
        <scheme val="minor"/>
      </rPr>
      <t>(for reconstituting base)</t>
    </r>
  </si>
  <si>
    <r>
      <t>Milk, instant nonfat dry</t>
    </r>
    <r>
      <rPr>
        <b/>
        <sz val="12"/>
        <rFont val="Calibri"/>
        <family val="2"/>
        <scheme val="minor"/>
      </rPr>
      <t>*</t>
    </r>
  </si>
  <si>
    <r>
      <t xml:space="preserve">Water, warm </t>
    </r>
    <r>
      <rPr>
        <b/>
        <i/>
        <sz val="11"/>
        <rFont val="Calibri"/>
        <family val="2"/>
        <scheme val="minor"/>
      </rPr>
      <t>(for reconstituting dry milk)</t>
    </r>
    <r>
      <rPr>
        <b/>
        <sz val="12"/>
        <rFont val="Calibri"/>
        <family val="2"/>
        <scheme val="minor"/>
      </rPr>
      <t>*</t>
    </r>
  </si>
  <si>
    <t>Creamed Poultry</t>
  </si>
  <si>
    <r>
      <t>1. Add ground poultry to clean, sanitized kettle. 
2. Turn kettle on; brown meat, stirring occasionally, until cooked through.
3. Drain grease and liquid from meat.
4. Add onions to cooked meat. Stir well to combine. Continue to cook until onions become soft, stirring occasionally.
5. Combine flour, beef-flavored base, and black pepper. Sprinkle evenly over meat. Mix thoroughly; cook about 5 minutes until flour is absorbed.
6. Reconstitute milk. Blend Worcestershire sauce into milk. Slowly add milk to kettle, stirring constantly.
7. Heat to a simmer, stirring frequently. DO NOT BOIL. Continue to cook at a simmer for about 15 minutes or until thickened.
8. Test with thermometer to ensure a temperature of at least 165</t>
    </r>
    <r>
      <rPr>
        <sz val="12"/>
        <color theme="1"/>
        <rFont val="Calibri"/>
        <family val="2"/>
      </rPr>
      <t>°</t>
    </r>
    <r>
      <rPr>
        <sz val="12"/>
        <color theme="1"/>
        <rFont val="Calibri"/>
        <family val="2"/>
        <scheme val="minor"/>
      </rPr>
      <t>F has been achieved.
9. Pan up, cover, and place in hot holding for service.</t>
    </r>
  </si>
  <si>
    <r>
      <t xml:space="preserve">1. Add ground poultry to clean, sanitized kettle. 
2. Turn kettle on; brown meat, stirring occasionally, until cooked through.
3. Drain grease and liquid from meat.
4. Add onions to cooked meat. Stir well to combine. Continue to cook until onions become soft, stirring occasionally.
5. Add tomato paste, water, sugar, garlic, basil, oregano, black pepper, and bay leaves . Stir well to combine.  </t>
    </r>
    <r>
      <rPr>
        <i/>
        <sz val="12"/>
        <color theme="1"/>
        <rFont val="Calibri"/>
        <family val="2"/>
        <scheme val="minor"/>
      </rPr>
      <t>NOTE: The water and paste can be mixed separately and then added; this tends to make a more sauce-like product and makes combining easier</t>
    </r>
    <r>
      <rPr>
        <sz val="12"/>
        <color theme="1"/>
        <rFont val="Calibri"/>
        <family val="2"/>
        <scheme val="minor"/>
      </rPr>
      <t xml:space="preserve">.  Continue cooking, stirring frequently. Bring to a simmer.  Allow to simmer for 1 hour, stirring occasionally. </t>
    </r>
    <r>
      <rPr>
        <sz val="12"/>
        <color theme="1"/>
        <rFont val="Calibri"/>
        <family val="2"/>
      </rPr>
      <t xml:space="preserve">
6. Test with thermometer to ensure a temperature of at least 180°F has been achieved.
7. Remove bay leaves. Pan up, cover, and place in hot holding for service.</t>
    </r>
  </si>
  <si>
    <r>
      <t xml:space="preserve">1. Add ground poultry to clean, sanitized kettle. 
2. Turn kettle on; brown meat, stirring occasionally, until cooked through.
3. Drain grease and liquid from meat.
4. Add onions to cooked meat. Stir well to combine. Continue to cook until onions become soft, stirring occasionally.
5. Add tomato paste, water, sugar, garlic, basil, oregano, black pepper, and bay leaves . Stir well to combine.  </t>
    </r>
    <r>
      <rPr>
        <i/>
        <sz val="12"/>
        <color theme="1"/>
        <rFont val="Calibri"/>
        <family val="2"/>
        <scheme val="minor"/>
      </rPr>
      <t>NOTE: The water and paste can be mixed separately and then added; this tends to make a more sauce-like product and makes combining easier</t>
    </r>
    <r>
      <rPr>
        <sz val="12"/>
        <color theme="1"/>
        <rFont val="Calibri"/>
        <family val="2"/>
        <scheme val="minor"/>
      </rPr>
      <t>.  Continue cooking, stirring frequently. Bring to a simmer.  Allow to simmer for 1 hour, stirring occasionally. Remove bay leaves.</t>
    </r>
    <r>
      <rPr>
        <sz val="12"/>
        <color theme="1"/>
        <rFont val="Calibri"/>
        <family val="2"/>
      </rPr>
      <t xml:space="preserve">
6. Test with thermometer to ensure a temperature of at least 180°F has been achieved.
7. Cook pasta according to directions. Be careful not to overcook. 
8. Drain pasta well and add to meat sauce; stir well to combine thoroughly.
9. Pan up, cover, and place in hot holding for service.</t>
    </r>
  </si>
  <si>
    <r>
      <t xml:space="preserve">1. Add ground poultry to clean, sanitized kettle. 
2. Turn kettle on; brown meat, stirring occasionally, until cooked through.
3. Drain grease and liquid from meat.
4. Add onions and peppers to cooked meat. Stir well to combine. Continue to cook until vegetables become soft, stirring occasionally.
5. Add potatoes, garlic, black pepper, chili powder, corn, and diced tomatoes; stir well to mix thoroughly.
6. Add tomato paste and water; stir well to mix thoroughly. </t>
    </r>
    <r>
      <rPr>
        <i/>
        <sz val="12"/>
        <color theme="1"/>
        <rFont val="Calibri"/>
        <family val="2"/>
        <scheme val="minor"/>
      </rPr>
      <t>NOTE: The water and paste can be mixed separately and then added; this tends to make a more sauce-like product and makes combining easier.</t>
    </r>
    <r>
      <rPr>
        <sz val="12"/>
        <color theme="1"/>
        <rFont val="Calibri"/>
        <family val="2"/>
        <scheme val="minor"/>
      </rPr>
      <t xml:space="preserve">
7. Heat to a simmer, stirring frequently. Stir well to combine; bring to simmer. Allow to simmer  until potatoes are tender, stirring occasionally.
8. Test with thermometer to ensure a temperature of at least 170°F has been achieved.
9. Pan up, cover, and place in hot holding for service.</t>
    </r>
  </si>
  <si>
    <t>1. Add margarine to clean, sanitized kettle. 
2. Turn kettle on and allow margarine to melt and heat up. 
3. Add peppers and onions. Sautee for 5 minutes, stirring occasionally.
4. Add water for reconstituting base, chicken-flavored base, garlic, and black pepper. Stir well to combine. 
5. Cover and bring to a simmer; allow to simmer for 10 minutes. Remove cover and stir well. 
6. Combine water for slurry and flour; mix well to a smooth consistency.  Slowly add slurry to kettle, stirring constantly. Bring to a boil; reduce heat to a simmer and cover. Allow to simmer for 10 minutes, or until thickened; stir frequently to prevent sticking.
7. Reconstitute dry milk with warm water; mix well until combined. Slowly add milk to thickened broth; simmer for 2 minutes.
8. Add poultry pieces to thickened sauce; stir well to combine. Allow to simmer for about 10 minutes, stirring ocassionally.
9. While poultry and sauce is simmering, prepare pasta according to directions. Be careful not to overcook.
10. Drain pasta well and add to poultry mixture; stir well to combine.  Allow to simmer for an additional 5 minutes.
11. Test with thermometer to ensure a temperature of at least 170°F has been achieved.
12. Pan up, cover, and place in hot holding for service.</t>
  </si>
  <si>
    <t>Taco Seasoned Meat</t>
  </si>
  <si>
    <r>
      <t>1. Add ground poultry to clean, sanitized kettle. 
2. Turn kettle on; brown meat, stirring occasionally, until cooked through.
3. Drain grease and liquid from meat.
4. Add peppers and onions to cooked meat. Stir well to combine. Continue to cook until vegetables become soft, stirring occasionally.
5. Add remaining ingredients. Stir well to combine. Continue cooking, stirring frequently. Bring to a simmer; allow to simmer for 20 minutes, stirring occasionally.
6. Test with thermometer to ensure a temperature of at least 180</t>
    </r>
    <r>
      <rPr>
        <sz val="12"/>
        <color theme="1"/>
        <rFont val="Calibri"/>
        <family val="2"/>
      </rPr>
      <t>°</t>
    </r>
    <r>
      <rPr>
        <sz val="12"/>
        <color theme="1"/>
        <rFont val="Calibri"/>
        <family val="2"/>
        <scheme val="minor"/>
      </rPr>
      <t>F has been achieved.
7. Pan up, cover, and place in hot holding for service.</t>
    </r>
  </si>
  <si>
    <r>
      <rPr>
        <b/>
        <sz val="12"/>
        <color theme="1"/>
        <rFont val="Calibri"/>
        <family val="2"/>
        <scheme val="minor"/>
      </rPr>
      <t>*</t>
    </r>
    <r>
      <rPr>
        <sz val="12"/>
        <color theme="1"/>
        <rFont val="Calibri"/>
        <family val="2"/>
        <scheme val="minor"/>
      </rPr>
      <t>Liquid</t>
    </r>
    <r>
      <rPr>
        <b/>
        <sz val="12"/>
        <color theme="1"/>
        <rFont val="Calibri"/>
        <family val="2"/>
        <scheme val="minor"/>
      </rPr>
      <t xml:space="preserve"> </t>
    </r>
    <r>
      <rPr>
        <sz val="12"/>
        <color theme="1"/>
        <rFont val="Calibri"/>
        <family val="2"/>
        <scheme val="minor"/>
      </rPr>
      <t>Milk, 1%</t>
    </r>
    <r>
      <rPr>
        <b/>
        <sz val="12"/>
        <color theme="1"/>
        <rFont val="Calibri"/>
        <family val="2"/>
        <scheme val="minor"/>
      </rPr>
      <t xml:space="preserve"> </t>
    </r>
    <r>
      <rPr>
        <b/>
        <i/>
        <sz val="10"/>
        <color theme="1"/>
        <rFont val="Calibri"/>
        <family val="2"/>
        <scheme val="minor"/>
      </rPr>
      <t>(optional in place of dry milk and warm water)</t>
    </r>
  </si>
  <si>
    <t>Cold Cut Sandwich</t>
  </si>
  <si>
    <t>Standard Portion Size:
3 oz. cold cuts &amp; 1 oz. cheese</t>
  </si>
  <si>
    <r>
      <t>Poultry Deli Meat, bulk, thawed</t>
    </r>
    <r>
      <rPr>
        <b/>
        <i/>
        <sz val="11"/>
        <color theme="1"/>
        <rFont val="Calibri"/>
        <family val="2"/>
        <scheme val="minor"/>
      </rPr>
      <t xml:space="preserve"> (bologna, salami, etc.)</t>
    </r>
    <r>
      <rPr>
        <b/>
        <sz val="12"/>
        <color theme="1"/>
        <rFont val="Calibri"/>
        <family val="2"/>
        <scheme val="minor"/>
      </rPr>
      <t>*</t>
    </r>
  </si>
  <si>
    <r>
      <t>Swiss Cheese, bulk</t>
    </r>
    <r>
      <rPr>
        <b/>
        <sz val="12"/>
        <color theme="1"/>
        <rFont val="Calibri"/>
        <family val="2"/>
        <scheme val="minor"/>
      </rPr>
      <t>*</t>
    </r>
  </si>
  <si>
    <t>slice</t>
  </si>
  <si>
    <r>
      <rPr>
        <b/>
        <sz val="12"/>
        <color theme="1"/>
        <rFont val="Calibri"/>
        <family val="2"/>
        <scheme val="minor"/>
      </rPr>
      <t>*</t>
    </r>
    <r>
      <rPr>
        <sz val="12"/>
        <color theme="1"/>
        <rFont val="Calibri"/>
        <family val="2"/>
        <scheme val="minor"/>
      </rPr>
      <t>1 oz. Pre-sliced Poultry Deli Meat</t>
    </r>
    <r>
      <rPr>
        <b/>
        <i/>
        <sz val="11"/>
        <color theme="1"/>
        <rFont val="Calibri"/>
        <family val="2"/>
        <scheme val="minor"/>
      </rPr>
      <t xml:space="preserve"> </t>
    </r>
    <r>
      <rPr>
        <b/>
        <i/>
        <sz val="10"/>
        <color theme="1"/>
        <rFont val="Calibri"/>
        <family val="2"/>
        <scheme val="minor"/>
      </rPr>
      <t>(optional in place of bulk)</t>
    </r>
  </si>
  <si>
    <r>
      <t>*</t>
    </r>
    <r>
      <rPr>
        <sz val="12"/>
        <color theme="1"/>
        <rFont val="Calibri"/>
        <family val="2"/>
        <scheme val="minor"/>
      </rPr>
      <t xml:space="preserve">1 oz. Pre-sliced Swiss Cheese </t>
    </r>
    <r>
      <rPr>
        <b/>
        <i/>
        <sz val="11"/>
        <color theme="1"/>
        <rFont val="Calibri"/>
        <family val="2"/>
        <scheme val="minor"/>
      </rPr>
      <t>(optional in place of bulk)</t>
    </r>
  </si>
  <si>
    <t>1. Slice poultry deli meat on a clean, sanitized slicer; slice into 1 oz. slices.
2. Pan up, cover, and place in cold holding for service.  Use proper cold holding techniques to ensure product reaches 40°F.
3. Slice swiss cheese on a clean, sanitized slicer; slice into 1 oz. slices.
4. Pan up, cover, and place in cold holding for service.  Use proper cold holding techniques to ensure product reaches 40°F.
5. Test with thermometer to ensure a temperature of at least 40°F has been achieved.</t>
  </si>
  <si>
    <r>
      <t>Poultry Pieces, pre-cooked, thawed</t>
    </r>
    <r>
      <rPr>
        <b/>
        <sz val="12"/>
        <color theme="1"/>
        <rFont val="Calibri"/>
        <family val="2"/>
        <scheme val="minor"/>
      </rPr>
      <t>*</t>
    </r>
  </si>
  <si>
    <r>
      <t>*</t>
    </r>
    <r>
      <rPr>
        <sz val="12"/>
        <color theme="1"/>
        <rFont val="Calibri"/>
        <family val="2"/>
        <scheme val="minor"/>
      </rPr>
      <t xml:space="preserve">Chicken Leg Quarters, thawed </t>
    </r>
    <r>
      <rPr>
        <b/>
        <i/>
        <sz val="11"/>
        <color theme="1"/>
        <rFont val="Calibri"/>
        <family val="2"/>
        <scheme val="minor"/>
      </rPr>
      <t>(optional in place of pieces)</t>
    </r>
  </si>
  <si>
    <r>
      <t xml:space="preserve">1. Combine ground poultry with bread crumbs, oatmeal, black pepper, and garlic; mix well until blended. 
2. Combine ketchup and beef-flavored base; mix well to combine.
3. Add ketchup/base blend, celery, onions, and eggs to meat mixture. Mix lightly but thoroughly; </t>
    </r>
    <r>
      <rPr>
        <i/>
        <sz val="12"/>
        <color theme="1"/>
        <rFont val="Calibri"/>
        <family val="2"/>
        <scheme val="minor"/>
      </rPr>
      <t>Do Not Over mix.</t>
    </r>
    <r>
      <rPr>
        <sz val="12"/>
        <color theme="1"/>
        <rFont val="Calibri"/>
        <family val="2"/>
        <scheme val="minor"/>
      </rPr>
      <t xml:space="preserve">
4. Place 11 pounds-6 ounces meat mixture into a 2-inch deep line pan. Divide and shape into two even loaves per pan. Repeat with remaining meat.
5. Place into 325</t>
    </r>
    <r>
      <rPr>
        <sz val="12"/>
        <color theme="1"/>
        <rFont val="Calibri"/>
        <family val="2"/>
      </rPr>
      <t xml:space="preserve">°F, preheated oven.  Bake for 1 hr 40 min.
10. Test with thermometer to ensure a temperature of at least 170°F has been achieved.
11. Remove pans from oven.  Allow to cool for about 20 minutes.
12. Remove loaves to sheet pans and place into refrigerator or blast chiller to begin cooling process.  Follow proper cool-down procedures.
13. On day of service, slice loaves into 3.5 oz slices. Layer into line pans and cover. </t>
    </r>
    <r>
      <rPr>
        <i/>
        <sz val="12"/>
        <color theme="1"/>
        <rFont val="Calibri"/>
        <family val="2"/>
      </rPr>
      <t>4 oz of water may be placed into each pan to maintain moistness.</t>
    </r>
    <r>
      <rPr>
        <sz val="12"/>
        <color theme="1"/>
        <rFont val="Calibri"/>
        <family val="2"/>
      </rPr>
      <t xml:space="preserve"> Place covered pans into 325°F, preheated oven. Reheat for approximately 20 minutes.
14. Test with thermometer to ensure a temperature of at least 170°F has been achieved.  If not, continue cooking and checking until desired temperature is achieved.
15. Place covered pans into hot holding for service.</t>
    </r>
  </si>
  <si>
    <t>1. Add ground poultry to clean, sanitized kettle. 
2. Turn kettle on; brown meat, stirring occasionally, until cooked through.
3. Drain grease and liquid from meat.
4. Add onions and celery to cooked meat. Stir well to combine. Continue to cook until vegetables become soft, stirring occasionally.
5. Combine flour, beef-flavored base, and black pepper, garlic, and thyme. Sprinkle evenly over meat. Mix thoroughly; cook about 5 minutes until flour is absorbed.
6. Combine water, tomato paste, and Worcestershire sauce; mix well. Slowly add to meat, stirring constantly the entire time while adding the liquid.
7. Add drained mixed vegetables and stir well to mix thoroughly.
8. Heat to a simmer, stirring frequently. Continue to cook at a simmer for about 20 minutes or until thickened.  If not thick enough, a whitewash of equal parts water and flour can be mixed and slowly added to the kettle (stir constantly while adding); continue to simmer until thickened.
9. Test with thermometer to ensure a temperature of at least 170°F has been achieved.
10. Pan up, cover, and place in hot holding for service.</t>
  </si>
  <si>
    <r>
      <t xml:space="preserve">1. Add ground poultry to clean, sanitized kettle. 
2. Turn kettle on; brown meat, stirring occasionally, until cooked through.
3. Drain grease and liquid from meat.
4. Add onions to cooked meat. Stir well to combine. Continue to cook until onions become soft, stirring occasionally.
5. Add tomatoes, tomato paste, water, sugar, basil, oregano, thyme, and black pepper . Stir well to combine.  Continue cooking, stirring frequently. Bring to a simmer.  Allow to simmer for 1 hour, stirring occasionally.
7. Combine eggs, cheeses, and parsley.  Mix well to combine. Refrigerate until ready to pan.
8. </t>
    </r>
    <r>
      <rPr>
        <b/>
        <i/>
        <sz val="12"/>
        <color theme="1"/>
        <rFont val="Calibri"/>
        <family val="2"/>
        <scheme val="minor"/>
      </rPr>
      <t>Panning Instructions:</t>
    </r>
    <r>
      <rPr>
        <sz val="12"/>
        <color theme="1"/>
        <rFont val="Calibri"/>
        <family val="2"/>
        <scheme val="minor"/>
      </rPr>
      <t xml:space="preserve"> Arrange in layers in 4 inch deep line pan (20x12x4) as follows:
    </t>
    </r>
    <r>
      <rPr>
        <i/>
        <sz val="12"/>
        <color theme="1"/>
        <rFont val="Calibri"/>
        <family val="2"/>
        <scheme val="minor"/>
      </rPr>
      <t>a.</t>
    </r>
    <r>
      <rPr>
        <sz val="12"/>
        <color theme="1"/>
        <rFont val="Calibri"/>
        <family val="2"/>
        <scheme val="minor"/>
      </rPr>
      <t xml:space="preserve"> 2-1/2 cups meat sauce;  </t>
    </r>
    <r>
      <rPr>
        <i/>
        <sz val="12"/>
        <color theme="1"/>
        <rFont val="Calibri"/>
        <family val="2"/>
        <scheme val="minor"/>
      </rPr>
      <t>b.</t>
    </r>
    <r>
      <rPr>
        <sz val="12"/>
        <color theme="1"/>
        <rFont val="Calibri"/>
        <family val="2"/>
        <scheme val="minor"/>
      </rPr>
      <t xml:space="preserve"> Noodles, flat and in rows;  </t>
    </r>
    <r>
      <rPr>
        <i/>
        <sz val="12"/>
        <color theme="1"/>
        <rFont val="Calibri"/>
        <family val="2"/>
        <scheme val="minor"/>
      </rPr>
      <t>c.</t>
    </r>
    <r>
      <rPr>
        <sz val="12"/>
        <color theme="1"/>
        <rFont val="Calibri"/>
        <family val="2"/>
        <scheme val="minor"/>
      </rPr>
      <t xml:space="preserve"> 3-1/2 cups cheese filling;  </t>
    </r>
    <r>
      <rPr>
        <i/>
        <sz val="12"/>
        <color theme="1"/>
        <rFont val="Calibri"/>
        <family val="2"/>
        <scheme val="minor"/>
      </rPr>
      <t>d.</t>
    </r>
    <r>
      <rPr>
        <sz val="12"/>
        <color theme="1"/>
        <rFont val="Calibri"/>
        <family val="2"/>
        <scheme val="minor"/>
      </rPr>
      <t xml:space="preserve"> 1 qt meat sauce;  </t>
    </r>
    <r>
      <rPr>
        <i/>
        <sz val="12"/>
        <color theme="1"/>
        <rFont val="Calibri"/>
        <family val="2"/>
        <scheme val="minor"/>
      </rPr>
      <t>e.</t>
    </r>
    <r>
      <rPr>
        <sz val="12"/>
        <color theme="1"/>
        <rFont val="Calibri"/>
        <family val="2"/>
        <scheme val="minor"/>
      </rPr>
      <t xml:space="preserve"> Noodles, flat and in rows;  </t>
    </r>
    <r>
      <rPr>
        <i/>
        <sz val="12"/>
        <color theme="1"/>
        <rFont val="Calibri"/>
        <family val="2"/>
        <scheme val="minor"/>
      </rPr>
      <t>f.</t>
    </r>
    <r>
      <rPr>
        <sz val="12"/>
        <color theme="1"/>
        <rFont val="Calibri"/>
        <family val="2"/>
        <scheme val="minor"/>
      </rPr>
      <t xml:space="preserve"> 3-1/2 cups cheese filling;  </t>
    </r>
    <r>
      <rPr>
        <i/>
        <sz val="12"/>
        <color theme="1"/>
        <rFont val="Calibri"/>
        <family val="2"/>
        <scheme val="minor"/>
      </rPr>
      <t>g.</t>
    </r>
    <r>
      <rPr>
        <sz val="12"/>
        <color theme="1"/>
        <rFont val="Calibri"/>
        <family val="2"/>
        <scheme val="minor"/>
      </rPr>
      <t xml:space="preserve"> 1 qt meat sauce;  </t>
    </r>
    <r>
      <rPr>
        <i/>
        <sz val="12"/>
        <color theme="1"/>
        <rFont val="Calibri"/>
        <family val="2"/>
        <scheme val="minor"/>
      </rPr>
      <t>h.</t>
    </r>
    <r>
      <rPr>
        <sz val="12"/>
        <color theme="1"/>
        <rFont val="Calibri"/>
        <family val="2"/>
        <scheme val="minor"/>
      </rPr>
      <t xml:space="preserve"> Noodles, flat and in rows;  </t>
    </r>
    <r>
      <rPr>
        <i/>
        <sz val="12"/>
        <color theme="1"/>
        <rFont val="Calibri"/>
        <family val="2"/>
        <scheme val="minor"/>
      </rPr>
      <t>i.</t>
    </r>
    <r>
      <rPr>
        <sz val="12"/>
        <color theme="1"/>
        <rFont val="Calibri"/>
        <family val="2"/>
        <scheme val="minor"/>
      </rPr>
      <t xml:space="preserve"> 1-1/4 qt meat sauce.
9. Cover pans.  Place into 325</t>
    </r>
    <r>
      <rPr>
        <sz val="12"/>
        <color theme="1"/>
        <rFont val="Calibri"/>
        <family val="2"/>
      </rPr>
      <t>°F, preheated oven.  Bake for 1 hr 30 min; remove covers and bake an additional 10 min.
10. Test with thermometer to ensure a temperature of at least 165°F has been achieved.
11. Cover, and place in hot holding for service.</t>
    </r>
  </si>
  <si>
    <t>Oriental Poultry Pasta Casserole</t>
  </si>
  <si>
    <r>
      <t xml:space="preserve">Rice, White   </t>
    </r>
    <r>
      <rPr>
        <b/>
        <i/>
        <sz val="11"/>
        <color theme="1"/>
        <rFont val="Calibri"/>
        <family val="2"/>
        <scheme val="minor"/>
      </rPr>
      <t>follow steamed rice recipe for directions</t>
    </r>
  </si>
  <si>
    <r>
      <t xml:space="preserve">1. Add ground poultry to clean, sanitized kettle. 
2. Turn kettle on; brown meat, stirring occasionally, until cooked through.
3. While meat is cooking, prepare rice according to DOC steamed rice recipe directions. Cook and set aside for use in step 7.
4. Drain grease and liquid from meat.
5. Add onions to cooked meat. Stir well to combine. Continue to cook until onions become soft, stirring occasionally.
6. Add cabbage to cooked meat and onions. Stir well to combine. Continue to cook for 5 minutes, stirring frequently.
7. Add cooked rice, Worcestershire sauce, garlic, black pepper, and mustard seed; stir well to mix thoroughly.
8. Add tomato paste, water, sugar, and vinegar; stir well to mix thoroughly. </t>
    </r>
    <r>
      <rPr>
        <i/>
        <sz val="12"/>
        <color theme="1"/>
        <rFont val="Calibri"/>
        <family val="2"/>
        <scheme val="minor"/>
      </rPr>
      <t>NOTE: The water and paste can be mixed separately and then added; this tends to make a more sauce-like product and makes combining easier.</t>
    </r>
    <r>
      <rPr>
        <sz val="12"/>
        <color theme="1"/>
        <rFont val="Calibri"/>
        <family val="2"/>
        <scheme val="minor"/>
      </rPr>
      <t xml:space="preserve">
9. Heat to a simmer, stirring frequently. Continue to cook at a simmer, stirring occasionally, for about 40 minutes or until cabbage is tender, but still slightly firm.
10. Test with thermometer to ensure a temperature of at least 170°F has been achieved.
11. Pan up, cover, and place in hot holding for service.</t>
    </r>
  </si>
  <si>
    <t>Date revised: April 2015</t>
  </si>
  <si>
    <r>
      <t xml:space="preserve">Rice, White  </t>
    </r>
    <r>
      <rPr>
        <b/>
        <i/>
        <sz val="11"/>
        <color theme="1"/>
        <rFont val="Calibri"/>
        <family val="2"/>
        <scheme val="minor"/>
      </rPr>
      <t>follow steamed rice recipe for directions</t>
    </r>
  </si>
  <si>
    <r>
      <t xml:space="preserve">1. Add ground poultry to clean, sanitized kettle. 
2. Turn kettle on; brown meat, stirring occasionally, until cooked through.
3. Drain grease and liquid from meat.
4. Add onions and peppers to cooked meat. Stir well to combine. Continue to cook until vegetables become soft, stirring occasionally.
5. Add garlic, black pepper, chili powder, corn, and diced tomatoes; stir well to mix thoroughly.
6. Add tomato paste and water; stir well to mix thoroughly. </t>
    </r>
    <r>
      <rPr>
        <i/>
        <sz val="12"/>
        <color theme="1"/>
        <rFont val="Calibri"/>
        <family val="2"/>
        <scheme val="minor"/>
      </rPr>
      <t>NOTE: The water and paste can be mixed separately and then added; this tends to make a more sauce-like product and makes combining easier.</t>
    </r>
    <r>
      <rPr>
        <sz val="12"/>
        <color theme="1"/>
        <rFont val="Calibri"/>
        <family val="2"/>
        <scheme val="minor"/>
      </rPr>
      <t xml:space="preserve">
7. Heat to a simmer, stirring frequently. Stir well to combine; bring to simmer. Allow to simmer for 30 minutes, stirring occasionally.
8. While mixture is cooking, prepare rice according to DOC steamed rice recipe directions. Cook and set aside for use in step 9.
9. Add cooked rice and stir well to combine; simmer for an additional 10 minutes.
10. Test with thermometer to ensure a temperature of at least 170°F has been achieved.
11. Pan up, cover, and place in hot holding for service.</t>
    </r>
  </si>
  <si>
    <t>Sloppy Joe</t>
  </si>
  <si>
    <t>Vinegar</t>
  </si>
  <si>
    <r>
      <t>1. Add ground poultry to clean, sanitized kettle. 
2. Turn kettle on; brown meat, stirring occasionally, until cooked through.
3. Drain grease and liquid from meat.
4. Add base, onions, ketchup, mustard, vinegar, brown sugar, and water to cooked meat. Stir well to combine. 
5. Cover. Bring to a simmer; allow to simmer for 20 minutes, stirring occasionally to prevent scorching.
6. Test with thermometer to ensure a temperature of at least 175</t>
    </r>
    <r>
      <rPr>
        <sz val="12"/>
        <color theme="1"/>
        <rFont val="Calibri"/>
        <family val="2"/>
      </rPr>
      <t>°</t>
    </r>
    <r>
      <rPr>
        <sz val="12"/>
        <color theme="1"/>
        <rFont val="Calibri"/>
        <family val="2"/>
        <scheme val="minor"/>
      </rPr>
      <t>F has been achieved.
7. Pan up, cover, and place in hot holding for service.</t>
    </r>
  </si>
  <si>
    <t>Date revised: July 2015</t>
  </si>
  <si>
    <r>
      <t>1. Add ground poultry to clean, sanitized kettle. 
2. Turn kettle on; brown meat, stirring occasionally, until cooked through.
3. Drain grease and liquid from meat.
4. Add peppers and onions to cooked meat. Stir well to combine. Continue to cook until vegetables become soft, stirring occasionally.
5. Add remaining ingredients. Stir well to combine. Continue cooking, stirring frequently. Bring to a simmer; allow to simmer for 30 minutes, stirring occasionally.
6. Test with thermometer to ensure a temperature of at least 180</t>
    </r>
    <r>
      <rPr>
        <sz val="12"/>
        <color theme="1"/>
        <rFont val="Calibri"/>
        <family val="2"/>
      </rPr>
      <t>°</t>
    </r>
    <r>
      <rPr>
        <sz val="12"/>
        <color theme="1"/>
        <rFont val="Calibri"/>
        <family val="2"/>
        <scheme val="minor"/>
      </rPr>
      <t>F has been achieved.
7. Pan up, cover, and place in hot holding for service.</t>
    </r>
  </si>
  <si>
    <r>
      <t xml:space="preserve">1. Add ground poultry to clean, sanitized kettle. 
2. Turn kettle on; brown meat, stirring occasionally, until cooked through.
3. While meat is cooking, prepare rice according to directions on container. Cook and set aside for use in step 7.
4. Drain grease and liquid from meat.
5. Add onions to cooked meat. Stir well to combine. Continue to cook until onions become soft, stirring occasionally.
6. Add peppers to cooked meat and onions. Stir well to combine. Continue to cook for 10 minutes, stirring frequently.
7. Add cooked rice, Worcestershire sauce, garlic, and black pepper; stir well to mix thoroughly.
8. Add tomato paste, water, and sugar; stir well to mix thoroughly. </t>
    </r>
    <r>
      <rPr>
        <i/>
        <sz val="12"/>
        <color theme="1"/>
        <rFont val="Calibri"/>
        <family val="2"/>
        <scheme val="minor"/>
      </rPr>
      <t>NOTE: The water and paste can be mixed separately and then added; this tends to make a more sauce-like product and makes combining easier.</t>
    </r>
    <r>
      <rPr>
        <sz val="12"/>
        <color theme="1"/>
        <rFont val="Calibri"/>
        <family val="2"/>
        <scheme val="minor"/>
      </rPr>
      <t xml:space="preserve">
9. Heat to a simmer, stirring frequently. Continue to cook at a simmer, stirring occasionally, for about 40 minutes or until peppers are tender.
10. Test with thermometer to ensure a temperature of at least 170°F has been achieved.
11. Pan up, cover, and place in hot holding for service.</t>
    </r>
  </si>
  <si>
    <t>Rice</t>
  </si>
  <si>
    <t>Green Peppers, chopped</t>
  </si>
  <si>
    <t>Poultry Parmesan</t>
  </si>
  <si>
    <t>Mozzarella Cheese, shredded</t>
  </si>
  <si>
    <t>Standard Portion Size: 1 Patty; 2 oz sauce; 1 oz. cheese</t>
  </si>
  <si>
    <r>
      <t xml:space="preserve">Patties may be baked in oven or grilled. Cook from frozen state. </t>
    </r>
    <r>
      <rPr>
        <b/>
        <i/>
        <sz val="12"/>
        <color theme="1"/>
        <rFont val="Calibri"/>
        <family val="2"/>
        <scheme val="minor"/>
      </rPr>
      <t>Oven cooking preferred</t>
    </r>
    <r>
      <rPr>
        <sz val="12"/>
        <color theme="1"/>
        <rFont val="Calibri"/>
        <family val="2"/>
        <scheme val="minor"/>
      </rPr>
      <t xml:space="preserve">.
</t>
    </r>
    <r>
      <rPr>
        <b/>
        <i/>
        <sz val="12"/>
        <color theme="1"/>
        <rFont val="Calibri"/>
        <family val="2"/>
        <scheme val="minor"/>
      </rPr>
      <t>For Oven cooking:</t>
    </r>
    <r>
      <rPr>
        <sz val="12"/>
        <color theme="1"/>
        <rFont val="Calibri"/>
        <family val="2"/>
        <scheme val="minor"/>
      </rPr>
      <t xml:space="preserve">
1. Preheat oven to 350°F.
2. Place patties on clean, sanitized sheet pan; single layer.
3. Place panned patties in oven and bake for 9 minutes.  Remove pan from oven and flip patties over.
4. Place back in oven, cook an additional 9-10 minutes.
5. Test with thermometer to ensure a temperature of at least 165°F has been achieved.  If not, continue cooking and checking until desired temperature is achieved.
6. Pan up, cover, and place in hot holding for service.
</t>
    </r>
    <r>
      <rPr>
        <b/>
        <i/>
        <sz val="12"/>
        <color theme="1"/>
        <rFont val="Calibri"/>
        <family val="2"/>
        <scheme val="minor"/>
      </rPr>
      <t>For Grill cooking:</t>
    </r>
    <r>
      <rPr>
        <sz val="12"/>
        <color theme="1"/>
        <rFont val="Calibri"/>
        <family val="2"/>
        <scheme val="minor"/>
      </rPr>
      <t xml:space="preserve">
1. Preheat griddle to 350°F (medium-high).
2. LIGHTLY grease griddle with vegetable oil. Place patties on griddle, single layer.
3. Cook for about 5 minutes; flip patties and cook for an additional 5-6 minutes.
4. Test with thermometer to ensure a temperature of at least 165°F has been achieved.  If not, continue cooking and checking until desired temperature is achieved.
5. Pan up, cover, and place in hot holding for service.</t>
    </r>
  </si>
  <si>
    <t>Date revised: October 2015</t>
  </si>
  <si>
    <r>
      <t xml:space="preserve">1. Add all ingredients, </t>
    </r>
    <r>
      <rPr>
        <b/>
        <i/>
        <sz val="12"/>
        <color theme="1"/>
        <rFont val="Calibri"/>
        <family val="2"/>
        <scheme val="minor"/>
      </rPr>
      <t>EXCEPT</t>
    </r>
    <r>
      <rPr>
        <b/>
        <sz val="12"/>
        <color theme="1"/>
        <rFont val="Calibri"/>
        <family val="2"/>
        <scheme val="minor"/>
      </rPr>
      <t xml:space="preserve"> breaded poultry patties and mozzarella cheese</t>
    </r>
    <r>
      <rPr>
        <sz val="12"/>
        <color theme="1"/>
        <rFont val="Calibri"/>
        <family val="2"/>
        <scheme val="minor"/>
      </rPr>
      <t xml:space="preserve">, to clean, sanitized kettle. Stir well to combine.
2. Turn kettle on and bring to a boil. Cover; reduce heat to a simmer. Allow to simmer for at least 30 minutes, stirring occasionally. 
3. Follow DOC Breaded Poultry Patty recipe to prepare and cook the breaded poultry patties. 
4. Test with thermometer to ensure a temperature of at least 165°F has been achieved.
         </t>
    </r>
    <r>
      <rPr>
        <b/>
        <i/>
        <sz val="12"/>
        <color theme="1"/>
        <rFont val="Calibri"/>
        <family val="2"/>
        <scheme val="minor"/>
      </rPr>
      <t>While patties are cooking, determine method of choice for service:</t>
    </r>
    <r>
      <rPr>
        <sz val="12"/>
        <color theme="1"/>
        <rFont val="Calibri"/>
        <family val="2"/>
        <scheme val="minor"/>
      </rPr>
      <t xml:space="preserve">
           </t>
    </r>
    <r>
      <rPr>
        <i/>
        <sz val="12"/>
        <color theme="1"/>
        <rFont val="Calibri"/>
        <family val="2"/>
        <scheme val="minor"/>
      </rPr>
      <t>a. Ladle 2 oz. sauce over each cooked poultry patty and then top each sauced patty 
               with 1 oz. mozzarella cheese.
           b. Serve/make individually on serving line; 1 chicken patty, 2 oz. sauce, and
               1 oz. mozzarella cheese.</t>
    </r>
    <r>
      <rPr>
        <sz val="12"/>
        <color theme="1"/>
        <rFont val="Calibri"/>
        <family val="2"/>
        <scheme val="minor"/>
      </rPr>
      <t xml:space="preserve">
5. Once the breaded poultry patties are fully cooked: pan up based on method of service determined. 
6. Cover, and place in hot holding for service.</t>
    </r>
  </si>
  <si>
    <t>click recipe name to go to the recipe</t>
  </si>
  <si>
    <t>Recipe Index - Poultry</t>
  </si>
  <si>
    <t>Poultry Jambalaya</t>
  </si>
  <si>
    <r>
      <t xml:space="preserve">1. Add all ingredients, </t>
    </r>
    <r>
      <rPr>
        <i/>
        <sz val="12"/>
        <color theme="1"/>
        <rFont val="Calibri"/>
        <family val="2"/>
        <scheme val="minor"/>
      </rPr>
      <t>EXCEPT</t>
    </r>
    <r>
      <rPr>
        <sz val="12"/>
        <color theme="1"/>
        <rFont val="Calibri"/>
        <family val="2"/>
        <scheme val="minor"/>
      </rPr>
      <t xml:space="preserve"> breaded poultry patties, to clean, sanitized kettle. Stir well to combine.
2. Turn kettle on and bring to a boil. Cover; reduce heat to a simmer. Allow to simmer for at least 30 minutes, stirring occasionally. 
3. Follow DOC Breaded Poultry Patty recipe to prepare and cook the breaded poultry patties. 
4. Once the breaded poultry patties are fully cooked, place in 4 inch deep line pans.
     </t>
    </r>
    <r>
      <rPr>
        <b/>
        <sz val="12"/>
        <color theme="1"/>
        <rFont val="Calibri"/>
        <family val="2"/>
        <scheme val="minor"/>
      </rPr>
      <t>Determine method of choice for sauce:</t>
    </r>
    <r>
      <rPr>
        <sz val="12"/>
        <color theme="1"/>
        <rFont val="Calibri"/>
        <family val="2"/>
        <scheme val="minor"/>
      </rPr>
      <t xml:space="preserve">
           </t>
    </r>
    <r>
      <rPr>
        <i/>
        <sz val="12"/>
        <color theme="1"/>
        <rFont val="Calibri"/>
        <family val="2"/>
        <scheme val="minor"/>
      </rPr>
      <t>a. Pour sauce over poultry patties once they are panned up.
           b. Serve sauce on serving line; 2 oz serving size.</t>
    </r>
    <r>
      <rPr>
        <sz val="12"/>
        <color theme="1"/>
        <rFont val="Calibri"/>
        <family val="2"/>
        <scheme val="minor"/>
      </rPr>
      <t xml:space="preserve">
4. Test with thermometer to ensure a temperature of at least 170</t>
    </r>
    <r>
      <rPr>
        <sz val="12"/>
        <color theme="1"/>
        <rFont val="Calibri"/>
        <family val="2"/>
      </rPr>
      <t>°</t>
    </r>
    <r>
      <rPr>
        <sz val="12"/>
        <color theme="1"/>
        <rFont val="Calibri"/>
        <family val="2"/>
        <scheme val="minor"/>
      </rPr>
      <t>F has been achieved.
5. Pan up, cover, and place in hot holding for service.</t>
    </r>
  </si>
  <si>
    <t>Paprika</t>
  </si>
  <si>
    <t>Oil, vegetable</t>
  </si>
  <si>
    <t>Chicken-flavored base, vegetarian</t>
  </si>
  <si>
    <r>
      <t>1. Add all ingredients, EXCEPT poultry pieces, to clean, sanitized kettle. Stir well to combine.
2. Turn kettle on and bring to a boil. Cover; reduce heat to a simmer. Allow to simmer for at least 30 minutes, stirring occasionally. Remove bay leaves.
3. Add poultry pieces to sauce; stir well to combine. Cover and allow to simmer for about 10 minutes. Remove cover and stir.
4. Test with thermometer to ensure a temperature of at least 170</t>
    </r>
    <r>
      <rPr>
        <sz val="12"/>
        <color theme="1"/>
        <rFont val="Calibri"/>
        <family val="2"/>
      </rPr>
      <t>°</t>
    </r>
    <r>
      <rPr>
        <sz val="12"/>
        <color theme="1"/>
        <rFont val="Calibri"/>
        <family val="2"/>
        <scheme val="minor"/>
      </rPr>
      <t xml:space="preserve">F has been achieved.
5. Pan up, cover, and place in hot holding for service.
</t>
    </r>
    <r>
      <rPr>
        <b/>
        <i/>
        <sz val="12"/>
        <color theme="1"/>
        <rFont val="Calibri"/>
        <family val="2"/>
        <scheme val="minor"/>
      </rPr>
      <t>If using chicken leg option:</t>
    </r>
    <r>
      <rPr>
        <b/>
        <i/>
        <sz val="11"/>
        <color theme="1"/>
        <rFont val="Calibri"/>
        <family val="2"/>
        <scheme val="minor"/>
      </rPr>
      <t>Prepare sauce following steps 1 &amp; 2 above. While sauce is cooking:</t>
    </r>
    <r>
      <rPr>
        <sz val="12"/>
        <color theme="1"/>
        <rFont val="Calibri"/>
        <family val="2"/>
        <scheme val="minor"/>
      </rPr>
      <t xml:space="preserve">
1. Preheat oven to 375°F.
2. Layer chicken leg quarters onto clean, sanitized sheet pans; single layer.
3. Place panned chicken into preheated oven. Bake for about 1 hour.
4. Test with thermometer to ensure a temperature of at least 180°F has been achieved.  If not, continue cooking and checking until desired temperature is achieved.
5. Pan up, cover, and place in hot holding for service.
</t>
    </r>
    <r>
      <rPr>
        <b/>
        <i/>
        <sz val="12"/>
        <color theme="1"/>
        <rFont val="Calibri"/>
        <family val="2"/>
        <scheme val="minor"/>
      </rPr>
      <t>Sauce options for leg quarters:</t>
    </r>
    <r>
      <rPr>
        <sz val="12"/>
        <color theme="1"/>
        <rFont val="Calibri"/>
        <family val="2"/>
        <scheme val="minor"/>
      </rPr>
      <t xml:space="preserve">
1. Pour sauce over panned chicken before covering and placing in hot holding.
2. Serve 2 oz. sauce on serving line.</t>
    </r>
  </si>
  <si>
    <r>
      <t xml:space="preserve">1. Add onions, peppers, celery, and oil to a clean, sanitized kettle. 
2. Turn kettle on; sauté vegetables, stirring occasionally, until firm but tender; about 8 to 10 minutes.
3.  Add all remaining ingredients, </t>
    </r>
    <r>
      <rPr>
        <b/>
        <i/>
        <sz val="12"/>
        <color theme="1"/>
        <rFont val="Calibri"/>
        <family val="2"/>
        <scheme val="minor"/>
      </rPr>
      <t>EXCEPT poultry pieces</t>
    </r>
    <r>
      <rPr>
        <sz val="12"/>
        <color theme="1"/>
        <rFont val="Calibri"/>
        <family val="2"/>
        <scheme val="minor"/>
      </rPr>
      <t xml:space="preserve">, to kettle. Stir well to combine. </t>
    </r>
    <r>
      <rPr>
        <i/>
        <sz val="12"/>
        <color theme="1"/>
        <rFont val="Calibri"/>
        <family val="2"/>
        <scheme val="minor"/>
      </rPr>
      <t>NOTE: The water and paste can be mixed separately and then added; this tends to make a more sauce-like product and makes combining easier.</t>
    </r>
    <r>
      <rPr>
        <sz val="12"/>
        <color theme="1"/>
        <rFont val="Calibri"/>
        <family val="2"/>
        <scheme val="minor"/>
      </rPr>
      <t xml:space="preserve">
4. Allow to come to a boil. Reduce heat and allow to simmer for at least 30 minutes, stirring occasionally.
5. Add poultry pieces to sauce; stir well to combine. Cover and allow to simmer for about 10 minutes. Remove cover and stir.
6. Test with thermometer to ensure a temperature of at least 165°F has been achieved.
7. Pan up, cover, and place in hot holding for service.</t>
    </r>
  </si>
  <si>
    <t>Standard Portion Size:  6 oz.</t>
  </si>
  <si>
    <t>Poultry Curry</t>
  </si>
  <si>
    <t>Curry Powder</t>
  </si>
  <si>
    <r>
      <t>1. Add margarine to clean, sanitized kettle. 
2. Turn kettle on and allow margarine to melt and heat up. 
3. Add carrots and onions. Sautee for 5 minutes, stirring occasionally.
4. Add water for reconstituting base, chicken-flavored base, curry, and black pepper. Stir well to combine. 
5. Cover and bring to a simmer; allow to simmer for 10 minutes. Remove cover and stir well. 
6. Combine water for slurry and flour; mix well to a smooth consistency.  Slowly add slurry to kettle, stirring constantly. Bring to a boil; reduce heat to a simmer and cover. Allow to simmer for 10 minutes, or until thickened; stir frequently to prevent sticking.
7. Add poultry pieces to thickened sauce; stir well to combine. Cover and allow to simmer for about 10 minutes. Remove cover and stir.
7. Test with thermometer to ensure a temperature of at least 165</t>
    </r>
    <r>
      <rPr>
        <sz val="12"/>
        <color theme="1"/>
        <rFont val="Calibri"/>
        <family val="2"/>
      </rPr>
      <t>°</t>
    </r>
    <r>
      <rPr>
        <sz val="12"/>
        <color theme="1"/>
        <rFont val="Calibri"/>
        <family val="2"/>
        <scheme val="minor"/>
      </rPr>
      <t>F has been achieved.
8. Pan up, cover, and place in hot holding for service.</t>
    </r>
  </si>
  <si>
    <t>Poultry Cheesesteak</t>
  </si>
  <si>
    <r>
      <t>Cheddar Cheese, shredded</t>
    </r>
    <r>
      <rPr>
        <b/>
        <sz val="12"/>
        <color theme="1"/>
        <rFont val="Calibri"/>
        <family val="2"/>
        <scheme val="minor"/>
      </rPr>
      <t>*</t>
    </r>
  </si>
  <si>
    <r>
      <rPr>
        <b/>
        <sz val="12"/>
        <color theme="1"/>
        <rFont val="Calibri"/>
        <family val="2"/>
        <scheme val="minor"/>
      </rPr>
      <t>*</t>
    </r>
    <r>
      <rPr>
        <sz val="12"/>
        <color theme="1"/>
        <rFont val="Calibri"/>
        <family val="2"/>
        <scheme val="minor"/>
      </rPr>
      <t>Cheese Sauce, (</t>
    </r>
    <r>
      <rPr>
        <b/>
        <i/>
        <sz val="11"/>
        <color theme="1"/>
        <rFont val="Calibri"/>
        <family val="2"/>
        <scheme val="minor"/>
      </rPr>
      <t>optional in place of shredded cheddar)</t>
    </r>
  </si>
  <si>
    <t>Note: American cheese should not be used due to increased sodium.</t>
  </si>
  <si>
    <t>Onion, granulated</t>
  </si>
  <si>
    <t>3 oz meat; 1 oz cheese</t>
  </si>
  <si>
    <r>
      <t xml:space="preserve">1. Combine spices; mix well.
2. Preheat griddle to 350°F (medium-high).
3. LIGHTLY grease griddle with vegetable oil. 
4. Place a layer of poultry pieces on griddle; lightly sprinkle with spice mixture.
5. Cook until browned, about 8 minutes; flip/turn pieces while grilling to brown evenly and distribute spices.
6. Test with thermometer to ensure a temperature of at least 165°F has been achieved.  If not, continue cooking and checking until desired temperature is achieved.
7. Pan up, cover, and place in hot holding for service.
</t>
    </r>
    <r>
      <rPr>
        <b/>
        <i/>
        <sz val="12"/>
        <color theme="1"/>
        <rFont val="Calibri"/>
        <family val="2"/>
        <scheme val="minor"/>
      </rPr>
      <t>Cheese serving:</t>
    </r>
    <r>
      <rPr>
        <sz val="12"/>
        <color theme="1"/>
        <rFont val="Calibri"/>
        <family val="2"/>
        <scheme val="minor"/>
      </rPr>
      <t xml:space="preserve">
Serve 1 oz. shredded cheddar cheese or 1 oz. cheese sauce on serving line with poultry.</t>
    </r>
  </si>
  <si>
    <t>Poultry Bar-B-Que</t>
  </si>
  <si>
    <t>Poultry Meatloaf</t>
  </si>
  <si>
    <t>Poultry Meat Sauce</t>
  </si>
  <si>
    <t>Poultry Meat Sauce and Pasta Casserole</t>
  </si>
  <si>
    <t>Poultry Sheppard's Pie</t>
  </si>
  <si>
    <t>Poultry Stuffed Cabbage Casserole</t>
  </si>
  <si>
    <t>Standard Portion Size: 1-1/2 cups</t>
  </si>
  <si>
    <t>Poultry Stuffed Pepper Casserole</t>
  </si>
  <si>
    <t>Poultry Texas Hash (w/ Rice)</t>
  </si>
  <si>
    <t>Poultry Texas Hash (w/ Potatoes)</t>
  </si>
  <si>
    <t>Poultry Pieces/Diced, pre-cooked, thawed</t>
  </si>
  <si>
    <r>
      <t xml:space="preserve">Pineapple Tidbits, canned, </t>
    </r>
    <r>
      <rPr>
        <b/>
        <i/>
        <sz val="11"/>
        <color theme="1"/>
        <rFont val="Calibri"/>
        <family val="2"/>
        <scheme val="minor"/>
      </rPr>
      <t>NOT</t>
    </r>
    <r>
      <rPr>
        <sz val="12"/>
        <color theme="1"/>
        <rFont val="Calibri"/>
        <family val="2"/>
        <scheme val="minor"/>
      </rPr>
      <t xml:space="preserve"> drained</t>
    </r>
  </si>
  <si>
    <t>qts</t>
  </si>
  <si>
    <r>
      <t>Green Peppers, thin sliced</t>
    </r>
    <r>
      <rPr>
        <b/>
        <sz val="12"/>
        <color theme="1"/>
        <rFont val="Calibri"/>
        <family val="2"/>
        <scheme val="minor"/>
      </rPr>
      <t>*</t>
    </r>
  </si>
  <si>
    <t>Carrots, thin sliced</t>
  </si>
  <si>
    <r>
      <t xml:space="preserve">Water, cold </t>
    </r>
    <r>
      <rPr>
        <b/>
        <i/>
        <sz val="11"/>
        <color theme="1"/>
        <rFont val="Calibri"/>
        <family val="2"/>
        <scheme val="minor"/>
      </rPr>
      <t>(for slurry)</t>
    </r>
  </si>
  <si>
    <r>
      <rPr>
        <b/>
        <sz val="12"/>
        <color theme="1"/>
        <rFont val="Calibri"/>
        <family val="2"/>
        <scheme val="minor"/>
      </rPr>
      <t>*</t>
    </r>
    <r>
      <rPr>
        <sz val="12"/>
        <color theme="1"/>
        <rFont val="Calibri"/>
        <family val="2"/>
        <scheme val="minor"/>
      </rPr>
      <t xml:space="preserve">Canned Pepper Strips, drained </t>
    </r>
    <r>
      <rPr>
        <b/>
        <i/>
        <sz val="11"/>
        <color theme="1"/>
        <rFont val="Calibri"/>
        <family val="2"/>
        <scheme val="minor"/>
      </rPr>
      <t>(optional in place of fresh)</t>
    </r>
  </si>
  <si>
    <r>
      <t>1. Drain pineapple; save liquid for step 2; save pineapple for step 3. 
2. Add pineapple juice, sugar, vinegar, soy sauce, ginger, garlic, and black pepper to a clean, sanitized kettle; stir well to combine.  Turn kettle on and bring to a boil; reduce heat to a simmer; cover and simmer for 5 minutes.
3. Add pineapple, green peppers and carrots to sauce.  Stir and bring to a boil; reduce heat to a simmer; simmer for 5 minutes, stirring constantly, until peppers are almost tender.
4. Combine cornstarch and water. Mix well to a smooth consistency and make a slurry. 
5. Slowly add slurry to simmering sauce, stirring constantly.  Cover and bring to a simmer; allow to simmer for 3 to 5 minutes or until thickened; stir frequently to prevent sticking. 
6. Add poultry pieces to thickened sauce; stir well to combine. Cover and allow to simmer for about 5 minutes. Remove cover and stir.
7. Test with thermometer to ensure a temperature of at least 165</t>
    </r>
    <r>
      <rPr>
        <sz val="12"/>
        <color theme="1"/>
        <rFont val="Calibri"/>
        <family val="2"/>
      </rPr>
      <t>°</t>
    </r>
    <r>
      <rPr>
        <sz val="12"/>
        <color theme="1"/>
        <rFont val="Calibri"/>
        <family val="2"/>
        <scheme val="minor"/>
      </rPr>
      <t>F has been achieved.
8. Pan up, cover, and place in hot holding for service.</t>
    </r>
  </si>
  <si>
    <t>Date revised: September 2015</t>
  </si>
  <si>
    <t>Sweet &amp; Sour Poultry</t>
  </si>
  <si>
    <t>Meat Wrap Filling</t>
  </si>
  <si>
    <t>Bar-B-Que Chicken Leg Quarter</t>
  </si>
  <si>
    <t>1 each leg quarter; 2 oz BBQ Sauce</t>
  </si>
  <si>
    <r>
      <t xml:space="preserve">Baked Chicken Leg Quarters </t>
    </r>
    <r>
      <rPr>
        <b/>
        <i/>
        <sz val="11"/>
        <color theme="1"/>
        <rFont val="Calibri"/>
        <family val="2"/>
        <scheme val="minor"/>
      </rPr>
      <t>(use DOC Recipe)</t>
    </r>
  </si>
  <si>
    <r>
      <t>1. Add ground poultry to clean, sanitized kettle. 
2. Turn kettle on; brown meat, stirring occasionally, until cooked through.
3. Drain grease and liquid from meat.
4. Add peppers and onions to cooked meat. Stir well to combine. Continue to cook until vegetables become soft, stirring occasionally.
5. Add remaining ingredients. Stir well to combine. Continue cooking, stirring frequently. Bring to a simmer; allow to simmer for 20 minutes, stirring occasionally.
6. Test with thermometer to ensure a temperature of at least 170</t>
    </r>
    <r>
      <rPr>
        <sz val="12"/>
        <color theme="1"/>
        <rFont val="Calibri"/>
        <family val="2"/>
      </rPr>
      <t>°</t>
    </r>
    <r>
      <rPr>
        <sz val="12"/>
        <color theme="1"/>
        <rFont val="Calibri"/>
        <family val="2"/>
        <scheme val="minor"/>
      </rPr>
      <t>F has been achieved.
7. Pan up, cover, and place in hot holding for service.</t>
    </r>
  </si>
  <si>
    <r>
      <t xml:space="preserve">Follow DOC Chicken Leg Quarter recipe to prepare and cook the leg quarters.
Follow DOC BBQ Sauce recipe to prepare and cook the bbq sauce.
</t>
    </r>
    <r>
      <rPr>
        <sz val="12"/>
        <color theme="1"/>
        <rFont val="Calibri"/>
        <family val="2"/>
      </rPr>
      <t xml:space="preserve">
</t>
    </r>
    <r>
      <rPr>
        <b/>
        <i/>
        <sz val="12"/>
        <color theme="1"/>
        <rFont val="Calibri"/>
        <family val="2"/>
      </rPr>
      <t>BBQ sauce serving options:</t>
    </r>
    <r>
      <rPr>
        <sz val="12"/>
        <color theme="1"/>
        <rFont val="Calibri"/>
        <family val="2"/>
      </rPr>
      <t xml:space="preserve">
If BBQ sauce has not been prepared fresh, reheat to a temperature of 165°F.
          </t>
    </r>
    <r>
      <rPr>
        <b/>
        <i/>
        <sz val="12"/>
        <color theme="1"/>
        <rFont val="Calibri"/>
        <family val="2"/>
      </rPr>
      <t xml:space="preserve">  a</t>
    </r>
    <r>
      <rPr>
        <sz val="12"/>
        <color theme="1"/>
        <rFont val="Calibri"/>
        <family val="2"/>
      </rPr>
      <t xml:space="preserve">. Serve 2 oz. sauce on side at serving line   </t>
    </r>
    <r>
      <rPr>
        <b/>
        <i/>
        <sz val="12"/>
        <color theme="1"/>
        <rFont val="Calibri"/>
        <family val="2"/>
      </rPr>
      <t xml:space="preserve">or
            b. </t>
    </r>
    <r>
      <rPr>
        <sz val="12"/>
        <color theme="1"/>
        <rFont val="Calibri"/>
        <family val="2"/>
      </rPr>
      <t xml:space="preserve">Ladle 2 oz. sauce over each chicken leg quarter.  Return pans to oven and bake an 
                 additional 10 minutes.  Serve from sheet pans.
            </t>
    </r>
    <r>
      <rPr>
        <b/>
        <i/>
        <sz val="12"/>
        <color theme="1"/>
        <rFont val="Calibri"/>
        <family val="2"/>
      </rPr>
      <t>c</t>
    </r>
    <r>
      <rPr>
        <sz val="12"/>
        <color theme="1"/>
        <rFont val="Calibri"/>
        <family val="2"/>
      </rPr>
      <t>. Pan leg quarters into line pans.  Pour sauce evenly over chicken leg quarters when 
                panned up and before covering.  
Place in hot holding for service.</t>
    </r>
  </si>
  <si>
    <r>
      <rPr>
        <b/>
        <sz val="12"/>
        <color theme="1"/>
        <rFont val="Calibri"/>
        <family val="2"/>
        <scheme val="minor"/>
      </rPr>
      <t>For best flavor, product should be prepared 1 day in advance of planned service.</t>
    </r>
    <r>
      <rPr>
        <sz val="12"/>
        <color theme="1"/>
        <rFont val="Calibri"/>
        <family val="2"/>
        <scheme val="minor"/>
      </rPr>
      <t xml:space="preserve">
1. Combine poultry, celery, onions, pepper, salad dressing, and lemon juice; mix to combine well.
2. Pan up, cover, and place in cold holding for service.  Use proper cold holding techniques to ensure product reaches 40°F.
3. Test with thermometer to ensure a temperature of at least 40°F has been achieved. </t>
    </r>
  </si>
</sst>
</file>

<file path=xl/styles.xml><?xml version="1.0" encoding="utf-8"?>
<styleSheet xmlns="http://schemas.openxmlformats.org/spreadsheetml/2006/main" xmlns:mc="http://schemas.openxmlformats.org/markup-compatibility/2006" xmlns:x14ac="http://schemas.microsoft.com/office/spreadsheetml/2009/9/ac" mc:Ignorable="x14ac">
  <fonts count="32">
    <font>
      <sz val="11"/>
      <color theme="1"/>
      <name val="Calibri"/>
      <family val="2"/>
      <scheme val="minor"/>
    </font>
    <font>
      <sz val="10"/>
      <name val="Arial"/>
      <family val="2"/>
    </font>
    <font>
      <b/>
      <sz val="12"/>
      <color theme="1"/>
      <name val="Calibri"/>
      <family val="2"/>
      <scheme val="minor"/>
    </font>
    <font>
      <sz val="12"/>
      <color theme="1"/>
      <name val="Calibri"/>
      <family val="2"/>
      <scheme val="minor"/>
    </font>
    <font>
      <b/>
      <sz val="12"/>
      <color rgb="FFFF0000"/>
      <name val="Calibri"/>
      <family val="2"/>
      <scheme val="minor"/>
    </font>
    <font>
      <i/>
      <sz val="11"/>
      <color theme="1"/>
      <name val="Calibri"/>
      <family val="2"/>
      <scheme val="minor"/>
    </font>
    <font>
      <i/>
      <sz val="12"/>
      <color theme="1"/>
      <name val="Calibri"/>
      <family val="2"/>
      <scheme val="minor"/>
    </font>
    <font>
      <sz val="12"/>
      <color rgb="FFFF0000"/>
      <name val="Calibri"/>
      <family val="2"/>
      <scheme val="minor"/>
    </font>
    <font>
      <sz val="12"/>
      <color theme="1"/>
      <name val="Calibri"/>
      <family val="2"/>
    </font>
    <font>
      <sz val="10"/>
      <color theme="1"/>
      <name val="Calibri"/>
      <family val="2"/>
      <scheme val="minor"/>
    </font>
    <font>
      <b/>
      <sz val="16"/>
      <color rgb="FFFF0000"/>
      <name val="Calibri"/>
      <family val="2"/>
      <scheme val="minor"/>
    </font>
    <font>
      <b/>
      <i/>
      <sz val="11"/>
      <color theme="1"/>
      <name val="Calibri"/>
      <family val="2"/>
      <scheme val="minor"/>
    </font>
    <font>
      <b/>
      <i/>
      <sz val="12"/>
      <color theme="1"/>
      <name val="Calibri"/>
      <family val="2"/>
      <scheme val="minor"/>
    </font>
    <font>
      <b/>
      <i/>
      <sz val="12"/>
      <color theme="1"/>
      <name val="Calibri"/>
      <family val="2"/>
    </font>
    <font>
      <b/>
      <sz val="11"/>
      <color rgb="FFFF0000"/>
      <name val="Calibri"/>
      <family val="2"/>
      <scheme val="minor"/>
    </font>
    <font>
      <i/>
      <sz val="12"/>
      <color theme="1"/>
      <name val="Calibri"/>
      <family val="2"/>
    </font>
    <font>
      <b/>
      <sz val="15"/>
      <color rgb="FFFF0000"/>
      <name val="Calibri"/>
      <family val="2"/>
      <scheme val="minor"/>
    </font>
    <font>
      <sz val="15"/>
      <color theme="1"/>
      <name val="Calibri"/>
      <family val="2"/>
      <scheme val="minor"/>
    </font>
    <font>
      <sz val="11"/>
      <color rgb="FFFF0000"/>
      <name val="Calibri"/>
      <family val="2"/>
      <scheme val="minor"/>
    </font>
    <font>
      <sz val="12"/>
      <name val="Calibri"/>
      <family val="2"/>
      <scheme val="minor"/>
    </font>
    <font>
      <b/>
      <i/>
      <sz val="10"/>
      <color theme="1"/>
      <name val="Calibri"/>
      <family val="2"/>
      <scheme val="minor"/>
    </font>
    <font>
      <b/>
      <i/>
      <sz val="11"/>
      <name val="Calibri"/>
      <family val="2"/>
      <scheme val="minor"/>
    </font>
    <font>
      <b/>
      <sz val="12"/>
      <name val="Calibri"/>
      <family val="2"/>
      <scheme val="minor"/>
    </font>
    <font>
      <sz val="11"/>
      <name val="Calibri"/>
      <family val="2"/>
      <scheme val="minor"/>
    </font>
    <font>
      <b/>
      <i/>
      <sz val="26"/>
      <color theme="1"/>
      <name val="Calibri"/>
      <family val="2"/>
      <scheme val="minor"/>
    </font>
    <font>
      <sz val="14"/>
      <color rgb="FFFF0000"/>
      <name val="Calibri"/>
      <family val="2"/>
      <scheme val="minor"/>
    </font>
    <font>
      <u val="single"/>
      <sz val="11"/>
      <color theme="10"/>
      <name val="Calibri"/>
      <family val="2"/>
      <scheme val="minor"/>
    </font>
    <font>
      <sz val="14"/>
      <color theme="1"/>
      <name val="Calibri"/>
      <family val="2"/>
      <scheme val="minor"/>
    </font>
    <font>
      <b/>
      <sz val="14"/>
      <color rgb="FFFF0000"/>
      <name val="Calibri"/>
      <family val="2"/>
      <scheme val="minor"/>
    </font>
    <font>
      <u val="single"/>
      <sz val="26"/>
      <color theme="10"/>
      <name val="Calibri"/>
      <family val="2"/>
      <scheme val="minor"/>
    </font>
    <font>
      <i/>
      <sz val="11"/>
      <name val="Calibri"/>
      <family val="2"/>
      <scheme val="minor"/>
    </font>
    <font>
      <u val="single"/>
      <sz val="24"/>
      <color theme="10"/>
      <name val="Calibri"/>
      <family val="2"/>
      <scheme val="minor"/>
    </font>
  </fonts>
  <fills count="4">
    <fill>
      <patternFill/>
    </fill>
    <fill>
      <patternFill patternType="gray125"/>
    </fill>
    <fill>
      <patternFill patternType="solid">
        <fgColor rgb="FFFFFF00"/>
        <bgColor indexed="64"/>
      </patternFill>
    </fill>
    <fill>
      <patternFill patternType="solid">
        <fgColor theme="0"/>
        <bgColor indexed="64"/>
      </patternFill>
    </fill>
  </fills>
  <borders count="23">
    <border>
      <left/>
      <right/>
      <top/>
      <bottom/>
      <diagonal/>
    </border>
    <border>
      <left style="thin"/>
      <right/>
      <top style="thin"/>
      <bottom style="thin"/>
    </border>
    <border>
      <left/>
      <right style="thin"/>
      <top style="thin"/>
      <bottom style="thin"/>
    </border>
    <border>
      <left/>
      <right/>
      <top style="double"/>
      <bottom style="thin"/>
    </border>
    <border>
      <left/>
      <right/>
      <top style="thin"/>
      <bottom style="thin"/>
    </border>
    <border>
      <left/>
      <right style="mediumDashed"/>
      <top/>
      <bottom style="thin"/>
    </border>
    <border>
      <left/>
      <right style="mediumDashed"/>
      <top style="thin"/>
      <bottom style="thin"/>
    </border>
    <border>
      <left/>
      <right/>
      <top/>
      <bottom style="thin"/>
    </border>
    <border>
      <left style="thin"/>
      <right/>
      <top/>
      <bottom style="double"/>
    </border>
    <border>
      <left/>
      <right/>
      <top/>
      <bottom style="double"/>
    </border>
    <border>
      <left/>
      <right style="mediumDashed"/>
      <top style="thin"/>
      <bottom style="double"/>
    </border>
    <border>
      <left style="mediumDashed"/>
      <right style="mediumDashed"/>
      <top style="mediumDashed"/>
      <bottom style="mediumDashed"/>
    </border>
    <border>
      <left style="mediumDashed"/>
      <right/>
      <top style="thin"/>
      <bottom style="thin"/>
    </border>
    <border>
      <left/>
      <right/>
      <top style="thin"/>
      <bottom/>
    </border>
    <border>
      <left/>
      <right style="mediumDashed"/>
      <top/>
      <bottom/>
    </border>
    <border>
      <left style="double"/>
      <right/>
      <top style="double"/>
      <bottom style="double"/>
    </border>
    <border>
      <left/>
      <right/>
      <top style="double"/>
      <bottom style="double"/>
    </border>
    <border>
      <left/>
      <right style="double"/>
      <top style="double"/>
      <bottom style="double"/>
    </border>
    <border>
      <left/>
      <right/>
      <top style="double"/>
      <bottom/>
    </border>
    <border>
      <left style="thin"/>
      <right/>
      <top style="thin"/>
      <bottom/>
    </border>
    <border>
      <left/>
      <right style="thin"/>
      <top style="thin"/>
      <bottom/>
    </border>
    <border>
      <left/>
      <right style="thin"/>
      <top/>
      <bottom style="double"/>
    </border>
    <border>
      <left/>
      <right/>
      <top style="thin"/>
      <bottom style="double"/>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6" fillId="0" borderId="0" applyNumberFormat="0" applyFill="0" applyBorder="0" applyAlignment="0" applyProtection="0"/>
  </cellStyleXfs>
  <cellXfs count="183">
    <xf numFmtId="0" fontId="0" fillId="0" borderId="0" xfId="0"/>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2" xfId="0" applyFont="1" applyBorder="1" applyAlignment="1">
      <alignment horizontal="center" vertical="center"/>
    </xf>
    <xf numFmtId="0" fontId="3" fillId="0" borderId="0" xfId="0" applyFont="1"/>
    <xf numFmtId="0" fontId="3" fillId="0" borderId="3" xfId="0" applyFont="1" applyBorder="1" applyAlignment="1">
      <alignment vertical="center"/>
    </xf>
    <xf numFmtId="0" fontId="3" fillId="0" borderId="4" xfId="0" applyFont="1" applyBorder="1" applyAlignment="1">
      <alignment/>
    </xf>
    <xf numFmtId="0" fontId="3" fillId="0" borderId="4" xfId="0" applyFont="1" applyBorder="1"/>
    <xf numFmtId="0" fontId="3" fillId="0" borderId="3" xfId="0" applyFont="1" applyBorder="1" applyAlignment="1">
      <alignment horizontal="left" vertical="center"/>
    </xf>
    <xf numFmtId="0" fontId="3" fillId="0" borderId="4" xfId="0" applyFont="1" applyBorder="1" applyAlignment="1">
      <alignment horizontal="left"/>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4" xfId="0" applyNumberFormat="1" applyFont="1" applyBorder="1" applyAlignment="1">
      <alignment horizontal="center"/>
    </xf>
    <xf numFmtId="0" fontId="3" fillId="0" borderId="7" xfId="0" applyFont="1" applyBorder="1" applyAlignment="1">
      <alignment horizontal="left" vertical="center"/>
    </xf>
    <xf numFmtId="0" fontId="3" fillId="0" borderId="4" xfId="0" applyFont="1" applyBorder="1" applyAlignment="1">
      <alignment horizontal="left"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left" vertical="center"/>
    </xf>
    <xf numFmtId="0" fontId="5" fillId="0" borderId="9" xfId="0" applyFont="1" applyBorder="1" applyAlignment="1">
      <alignment horizontal="left" vertical="center"/>
    </xf>
    <xf numFmtId="0" fontId="0" fillId="0" borderId="0" xfId="0" applyProtection="1">
      <protection/>
    </xf>
    <xf numFmtId="0" fontId="0" fillId="0" borderId="0" xfId="0" applyAlignment="1" applyProtection="1">
      <alignment vertical="center"/>
      <protection/>
    </xf>
    <xf numFmtId="0" fontId="3" fillId="0" borderId="7" xfId="0" applyNumberFormat="1" applyFont="1" applyBorder="1" applyAlignment="1">
      <alignment horizontal="center"/>
    </xf>
    <xf numFmtId="0" fontId="9" fillId="0" borderId="0" xfId="0" applyFont="1"/>
    <xf numFmtId="0" fontId="3" fillId="2" borderId="11" xfId="0" applyFont="1" applyFill="1" applyBorder="1" applyAlignment="1" applyProtection="1">
      <alignment horizontal="center" vertical="center"/>
      <protection locked="0"/>
    </xf>
    <xf numFmtId="0" fontId="3" fillId="0" borderId="7" xfId="0" applyNumberFormat="1" applyFont="1" applyBorder="1" applyAlignment="1">
      <alignment horizontal="center" vertical="center"/>
    </xf>
    <xf numFmtId="0" fontId="3" fillId="0" borderId="4" xfId="0" applyNumberFormat="1" applyFont="1" applyBorder="1" applyAlignment="1">
      <alignment horizontal="center" vertical="center"/>
    </xf>
    <xf numFmtId="0" fontId="3" fillId="0" borderId="4" xfId="0" applyFont="1" applyBorder="1" applyAlignment="1">
      <alignment horizontal="center"/>
    </xf>
    <xf numFmtId="0" fontId="3" fillId="0" borderId="6" xfId="0" applyFont="1" applyBorder="1"/>
    <xf numFmtId="0" fontId="0" fillId="0" borderId="4" xfId="0" applyBorder="1"/>
    <xf numFmtId="0" fontId="0" fillId="0" borderId="12" xfId="0" applyBorder="1"/>
    <xf numFmtId="0" fontId="0" fillId="0" borderId="0" xfId="0" applyBorder="1"/>
    <xf numFmtId="0" fontId="3" fillId="0" borderId="0" xfId="0" applyFont="1" applyBorder="1"/>
    <xf numFmtId="0" fontId="3" fillId="0" borderId="0" xfId="0" applyFont="1" applyBorder="1" applyAlignment="1">
      <alignment horizontal="center"/>
    </xf>
    <xf numFmtId="0" fontId="3" fillId="0" borderId="0" xfId="0" applyNumberFormat="1" applyFont="1" applyBorder="1" applyAlignment="1">
      <alignment horizontal="center"/>
    </xf>
    <xf numFmtId="0" fontId="3" fillId="0" borderId="4" xfId="0" applyNumberFormat="1" applyFont="1" applyBorder="1" applyAlignment="1">
      <alignment/>
    </xf>
    <xf numFmtId="0" fontId="3" fillId="0" borderId="12" xfId="0" applyNumberFormat="1" applyFont="1" applyBorder="1" applyAlignment="1">
      <alignment horizontal="center"/>
    </xf>
    <xf numFmtId="0" fontId="0" fillId="0" borderId="0" xfId="0" applyAlignment="1">
      <alignment/>
    </xf>
    <xf numFmtId="0" fontId="11" fillId="0" borderId="4" xfId="0" applyFont="1" applyBorder="1" applyAlignment="1">
      <alignment horizontal="left"/>
    </xf>
    <xf numFmtId="0" fontId="3" fillId="0" borderId="7" xfId="0" applyFont="1" applyBorder="1" applyAlignment="1">
      <alignment vertical="center"/>
    </xf>
    <xf numFmtId="0" fontId="3" fillId="0" borderId="13" xfId="0" applyFont="1" applyBorder="1" applyAlignment="1">
      <alignment horizontal="left"/>
    </xf>
    <xf numFmtId="0" fontId="3" fillId="0" borderId="13" xfId="0" applyFont="1" applyBorder="1"/>
    <xf numFmtId="0" fontId="3" fillId="0" borderId="13" xfId="0" applyNumberFormat="1" applyFont="1" applyBorder="1" applyAlignment="1">
      <alignment horizontal="center"/>
    </xf>
    <xf numFmtId="0" fontId="3" fillId="0" borderId="13" xfId="0" applyFont="1" applyBorder="1" applyAlignment="1">
      <alignment horizontal="left" vertical="center"/>
    </xf>
    <xf numFmtId="0" fontId="3" fillId="0" borderId="0" xfId="0" applyFont="1" applyFill="1" applyBorder="1" applyAlignment="1">
      <alignment horizontal="left"/>
    </xf>
    <xf numFmtId="0" fontId="0" fillId="0" borderId="0" xfId="0" applyAlignment="1">
      <alignment horizontal="right" vertical="center"/>
    </xf>
    <xf numFmtId="0" fontId="0" fillId="0" borderId="6" xfId="0" applyBorder="1" applyAlignment="1">
      <alignment horizontal="left" vertical="center"/>
    </xf>
    <xf numFmtId="0" fontId="2" fillId="0" borderId="0" xfId="0" applyFont="1"/>
    <xf numFmtId="0" fontId="0" fillId="0" borderId="0" xfId="0" applyAlignment="1">
      <alignment horizontal="center" vertical="center"/>
    </xf>
    <xf numFmtId="0" fontId="3" fillId="0" borderId="0" xfId="0" applyNumberFormat="1" applyFont="1" applyFill="1" applyBorder="1" applyAlignment="1">
      <alignment horizontal="center" vertical="center"/>
    </xf>
    <xf numFmtId="0" fontId="3" fillId="0" borderId="0" xfId="0" applyFont="1" applyFill="1" applyBorder="1" applyAlignment="1">
      <alignment horizontal="left" vertical="center"/>
    </xf>
    <xf numFmtId="0" fontId="3" fillId="0" borderId="7" xfId="0" applyFont="1" applyBorder="1" applyAlignment="1">
      <alignment horizontal="left"/>
    </xf>
    <xf numFmtId="0" fontId="3" fillId="0" borderId="4" xfId="0" applyNumberFormat="1" applyFont="1" applyFill="1" applyBorder="1" applyAlignment="1">
      <alignment horizontal="center" vertical="center"/>
    </xf>
    <xf numFmtId="0" fontId="3" fillId="0" borderId="0" xfId="0" applyFont="1" applyBorder="1" applyAlignment="1">
      <alignment horizontal="left"/>
    </xf>
    <xf numFmtId="0" fontId="3" fillId="0" borderId="4" xfId="0" applyFont="1" applyFill="1" applyBorder="1" applyAlignment="1">
      <alignment horizontal="left" vertical="center"/>
    </xf>
    <xf numFmtId="0" fontId="3" fillId="0" borderId="0" xfId="0" applyNumberFormat="1" applyFont="1" applyFill="1" applyBorder="1" applyAlignment="1">
      <alignment horizontal="center"/>
    </xf>
    <xf numFmtId="0" fontId="2" fillId="0" borderId="0" xfId="0" applyFont="1" applyFill="1" applyBorder="1" applyAlignment="1">
      <alignment horizontal="left"/>
    </xf>
    <xf numFmtId="0" fontId="3" fillId="0" borderId="6" xfId="0" applyNumberFormat="1" applyFont="1" applyBorder="1" applyAlignment="1">
      <alignment horizontal="left" vertical="center"/>
    </xf>
    <xf numFmtId="0" fontId="3" fillId="0" borderId="0" xfId="0" applyFont="1" applyAlignment="1">
      <alignment/>
    </xf>
    <xf numFmtId="0" fontId="3" fillId="0" borderId="14" xfId="0" applyFont="1" applyBorder="1" applyAlignment="1">
      <alignment horizontal="left" vertical="center"/>
    </xf>
    <xf numFmtId="0" fontId="7" fillId="0" borderId="0" xfId="0" applyFont="1" applyAlignment="1" applyProtection="1">
      <alignment horizontal="center" vertical="center"/>
      <protection/>
    </xf>
    <xf numFmtId="0" fontId="3" fillId="0" borderId="4" xfId="0" applyFont="1" applyFill="1" applyBorder="1" applyAlignment="1">
      <alignment horizontal="left"/>
    </xf>
    <xf numFmtId="0" fontId="3" fillId="0" borderId="6" xfId="0" applyFont="1" applyBorder="1" applyAlignment="1">
      <alignment horizontal="left"/>
    </xf>
    <xf numFmtId="0" fontId="3" fillId="0" borderId="0" xfId="0" applyFont="1" applyBorder="1" applyAlignment="1">
      <alignment vertical="top" wrapText="1"/>
    </xf>
    <xf numFmtId="0" fontId="19" fillId="0" borderId="4" xfId="0" applyFont="1" applyBorder="1" applyAlignment="1">
      <alignment horizontal="left"/>
    </xf>
    <xf numFmtId="0" fontId="7" fillId="0" borderId="0" xfId="0" applyFont="1" applyAlignment="1" applyProtection="1">
      <alignment horizontal="center" vertical="center"/>
      <protection/>
    </xf>
    <xf numFmtId="0" fontId="3" fillId="0" borderId="0" xfId="0" applyFont="1" applyBorder="1" applyAlignment="1">
      <alignment horizontal="left" vertical="top" wrapText="1"/>
    </xf>
    <xf numFmtId="0" fontId="3" fillId="0" borderId="4" xfId="0" applyNumberFormat="1" applyFont="1" applyBorder="1" applyAlignment="1">
      <alignment horizontal="center" vertical="center"/>
    </xf>
    <xf numFmtId="0" fontId="0" fillId="0" borderId="0" xfId="0" applyAlignment="1">
      <alignment/>
    </xf>
    <xf numFmtId="0" fontId="3" fillId="0" borderId="0" xfId="0" applyFont="1" applyAlignment="1">
      <alignment horizontal="left" vertical="center" wrapText="1"/>
    </xf>
    <xf numFmtId="0" fontId="2" fillId="0" borderId="0" xfId="0" applyFont="1" applyAlignment="1">
      <alignment/>
    </xf>
    <xf numFmtId="0" fontId="3" fillId="0" borderId="4" xfId="0" applyNumberFormat="1" applyFont="1" applyBorder="1" applyAlignment="1">
      <alignment horizontal="center" vertical="center"/>
    </xf>
    <xf numFmtId="0" fontId="3" fillId="0" borderId="0" xfId="0" applyFont="1" applyBorder="1" applyAlignment="1">
      <alignment horizontal="left" vertical="top" wrapText="1"/>
    </xf>
    <xf numFmtId="0" fontId="3" fillId="0" borderId="4" xfId="0" applyNumberFormat="1" applyFont="1" applyBorder="1" applyAlignment="1">
      <alignment horizontal="center" vertical="center"/>
    </xf>
    <xf numFmtId="0" fontId="2" fillId="0" borderId="4" xfId="0" applyFont="1" applyBorder="1" applyAlignment="1">
      <alignment horizontal="left"/>
    </xf>
    <xf numFmtId="0" fontId="2" fillId="0" borderId="4" xfId="0" applyFont="1" applyBorder="1"/>
    <xf numFmtId="0" fontId="3" fillId="0" borderId="4" xfId="0" applyNumberFormat="1" applyFont="1" applyBorder="1" applyAlignment="1">
      <alignment horizontal="center" vertical="center"/>
    </xf>
    <xf numFmtId="0" fontId="3" fillId="0" borderId="4" xfId="0" applyNumberFormat="1" applyFont="1" applyBorder="1" applyAlignment="1">
      <alignment horizontal="center" vertical="center"/>
    </xf>
    <xf numFmtId="0" fontId="3" fillId="0" borderId="4" xfId="0" applyNumberFormat="1" applyFont="1" applyBorder="1" applyAlignment="1">
      <alignment horizontal="center" vertical="center"/>
    </xf>
    <xf numFmtId="0" fontId="26" fillId="0" borderId="0" xfId="20"/>
    <xf numFmtId="0" fontId="27" fillId="0" borderId="0" xfId="0" applyFont="1" applyAlignment="1">
      <alignment horizontal="center"/>
    </xf>
    <xf numFmtId="0" fontId="3" fillId="0" borderId="4" xfId="0" applyNumberFormat="1" applyFont="1" applyBorder="1" applyAlignment="1">
      <alignment horizontal="center" vertical="center"/>
    </xf>
    <xf numFmtId="0" fontId="3" fillId="0" borderId="4" xfId="0" applyNumberFormat="1" applyFont="1" applyBorder="1" applyAlignment="1">
      <alignment horizontal="center" vertical="center"/>
    </xf>
    <xf numFmtId="0" fontId="0" fillId="0" borderId="0" xfId="0" applyAlignment="1">
      <alignment horizontal="center" vertical="center"/>
    </xf>
    <xf numFmtId="0" fontId="10" fillId="0" borderId="0" xfId="0" applyFont="1" applyFill="1" applyBorder="1" applyAlignment="1" applyProtection="1">
      <alignment horizontal="center" vertical="center"/>
      <protection/>
    </xf>
    <xf numFmtId="0" fontId="3" fillId="0" borderId="4" xfId="0" applyNumberFormat="1" applyFont="1" applyBorder="1" applyAlignment="1">
      <alignment horizontal="center" vertical="center"/>
    </xf>
    <xf numFmtId="0" fontId="12" fillId="0" borderId="4" xfId="0" applyFont="1" applyBorder="1" applyAlignment="1">
      <alignment horizontal="left"/>
    </xf>
    <xf numFmtId="0" fontId="2" fillId="0" borderId="4" xfId="0" applyFont="1" applyBorder="1" applyAlignment="1">
      <alignment horizontal="center"/>
    </xf>
    <xf numFmtId="0" fontId="0" fillId="0" borderId="13" xfId="0" applyBorder="1"/>
    <xf numFmtId="0" fontId="2" fillId="0" borderId="9" xfId="0" applyFont="1" applyFill="1" applyBorder="1" applyAlignment="1">
      <alignment horizontal="left"/>
    </xf>
    <xf numFmtId="0" fontId="0" fillId="0" borderId="9" xfId="0" applyBorder="1"/>
    <xf numFmtId="0" fontId="3" fillId="0" borderId="4" xfId="0" applyNumberFormat="1" applyFont="1" applyBorder="1" applyAlignment="1">
      <alignment horizontal="center" vertical="center"/>
    </xf>
    <xf numFmtId="0" fontId="19" fillId="0" borderId="2" xfId="0" applyFont="1" applyBorder="1" applyAlignment="1">
      <alignment horizontal="center" vertical="center"/>
    </xf>
    <xf numFmtId="0" fontId="19" fillId="0" borderId="1" xfId="0" applyFont="1" applyBorder="1" applyAlignment="1">
      <alignment horizontal="left" vertical="center"/>
    </xf>
    <xf numFmtId="0" fontId="19" fillId="2" borderId="11" xfId="0" applyFont="1" applyFill="1" applyBorder="1" applyAlignment="1" applyProtection="1">
      <alignment horizontal="center" vertical="center"/>
      <protection locked="0"/>
    </xf>
    <xf numFmtId="0" fontId="19" fillId="3" borderId="2" xfId="0" applyFont="1" applyFill="1" applyBorder="1" applyAlignment="1">
      <alignment horizontal="left" vertical="center"/>
    </xf>
    <xf numFmtId="0" fontId="30" fillId="3" borderId="9" xfId="0" applyFont="1" applyFill="1" applyBorder="1" applyAlignment="1">
      <alignment horizontal="center" vertical="center"/>
    </xf>
    <xf numFmtId="0" fontId="30" fillId="3" borderId="9" xfId="0" applyFont="1" applyFill="1" applyBorder="1" applyAlignment="1">
      <alignment horizontal="left" vertical="center"/>
    </xf>
    <xf numFmtId="0" fontId="19" fillId="3" borderId="7" xfId="0" applyNumberFormat="1" applyFont="1" applyFill="1" applyBorder="1" applyAlignment="1">
      <alignment horizontal="center"/>
    </xf>
    <xf numFmtId="0" fontId="19" fillId="3" borderId="7" xfId="0" applyFont="1" applyFill="1" applyBorder="1" applyAlignment="1">
      <alignment horizontal="left" vertical="center"/>
    </xf>
    <xf numFmtId="0" fontId="19" fillId="3" borderId="4" xfId="0" applyNumberFormat="1" applyFont="1" applyFill="1" applyBorder="1" applyAlignment="1">
      <alignment horizontal="center"/>
    </xf>
    <xf numFmtId="0" fontId="19" fillId="3" borderId="4" xfId="0" applyFont="1" applyFill="1" applyBorder="1" applyAlignment="1">
      <alignment horizontal="left" vertical="center"/>
    </xf>
    <xf numFmtId="0" fontId="19" fillId="3" borderId="0" xfId="0" applyFont="1" applyFill="1" applyBorder="1" applyAlignment="1">
      <alignment horizontal="left" vertical="center"/>
    </xf>
    <xf numFmtId="0" fontId="3" fillId="0" borderId="4" xfId="0" applyNumberFormat="1" applyFont="1" applyBorder="1" applyAlignment="1">
      <alignment horizontal="center" vertical="center"/>
    </xf>
    <xf numFmtId="0" fontId="29" fillId="0" borderId="0" xfId="20" applyFont="1"/>
    <xf numFmtId="0" fontId="31" fillId="0" borderId="0" xfId="20" applyFont="1"/>
    <xf numFmtId="0" fontId="29" fillId="0" borderId="0" xfId="20" applyFont="1" applyAlignment="1">
      <alignment horizontal="center" vertical="center"/>
    </xf>
    <xf numFmtId="0" fontId="31" fillId="0" borderId="0" xfId="20" applyFont="1" applyAlignment="1">
      <alignment horizontal="center" vertical="center"/>
    </xf>
    <xf numFmtId="0" fontId="24" fillId="0" borderId="0" xfId="0" applyFont="1" applyAlignment="1">
      <alignment horizontal="center" vertical="center"/>
    </xf>
    <xf numFmtId="0" fontId="25" fillId="0" borderId="0" xfId="0" applyFont="1" applyAlignment="1">
      <alignment horizontal="center" vertical="top"/>
    </xf>
    <xf numFmtId="0" fontId="29" fillId="0" borderId="0" xfId="20" applyFont="1" applyAlignment="1">
      <alignment horizontal="center"/>
    </xf>
    <xf numFmtId="0" fontId="7" fillId="0" borderId="13" xfId="0" applyFont="1" applyBorder="1" applyAlignment="1" applyProtection="1">
      <alignment horizontal="center" vertical="center"/>
      <protection/>
    </xf>
    <xf numFmtId="0" fontId="7" fillId="0" borderId="9" xfId="0" applyFont="1" applyBorder="1" applyAlignment="1" applyProtection="1">
      <alignment horizontal="center" vertical="center"/>
      <protection/>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3" fillId="0" borderId="18" xfId="0" applyFont="1" applyBorder="1" applyAlignment="1">
      <alignment horizontal="left" vertical="top" wrapText="1"/>
    </xf>
    <xf numFmtId="0" fontId="3" fillId="0" borderId="0" xfId="0" applyFont="1" applyBorder="1" applyAlignment="1">
      <alignment horizontal="left" vertical="top" wrapText="1"/>
    </xf>
    <xf numFmtId="0" fontId="4" fillId="0" borderId="0" xfId="0" applyFont="1" applyAlignment="1">
      <alignment horizontal="center" vertical="center"/>
    </xf>
    <xf numFmtId="0" fontId="2" fillId="0" borderId="19" xfId="0" applyFont="1" applyBorder="1" applyAlignment="1">
      <alignment horizontal="center"/>
    </xf>
    <xf numFmtId="0" fontId="2" fillId="0" borderId="13" xfId="0" applyFont="1" applyBorder="1" applyAlignment="1">
      <alignment horizontal="center"/>
    </xf>
    <xf numFmtId="0" fontId="2" fillId="0" borderId="20" xfId="0" applyFont="1" applyBorder="1" applyAlignment="1">
      <alignment horizontal="center"/>
    </xf>
    <xf numFmtId="0" fontId="2" fillId="0" borderId="8" xfId="0" applyFont="1" applyBorder="1" applyAlignment="1">
      <alignment horizontal="center"/>
    </xf>
    <xf numFmtId="0" fontId="2" fillId="0" borderId="9" xfId="0" applyFont="1" applyBorder="1" applyAlignment="1">
      <alignment horizontal="center"/>
    </xf>
    <xf numFmtId="0" fontId="2" fillId="0" borderId="21" xfId="0" applyFont="1" applyBorder="1" applyAlignment="1">
      <alignment horizontal="center"/>
    </xf>
    <xf numFmtId="0" fontId="0" fillId="0" borderId="0" xfId="0" applyAlignment="1" applyProtection="1">
      <alignment horizontal="center" vertical="center"/>
      <protection/>
    </xf>
    <xf numFmtId="0" fontId="2" fillId="0" borderId="0" xfId="0" applyFont="1" applyAlignment="1" applyProtection="1">
      <alignment horizontal="left" vertical="center"/>
      <protection/>
    </xf>
    <xf numFmtId="0" fontId="0" fillId="0" borderId="0" xfId="0" applyFont="1" applyAlignment="1" applyProtection="1">
      <alignment horizontal="right" vertical="center"/>
      <protection/>
    </xf>
    <xf numFmtId="0" fontId="10" fillId="0" borderId="7" xfId="0" applyFont="1" applyBorder="1" applyAlignment="1" applyProtection="1">
      <alignment horizontal="center" vertical="center"/>
      <protection/>
    </xf>
    <xf numFmtId="0" fontId="0" fillId="0" borderId="7" xfId="0" applyBorder="1" applyAlignment="1">
      <alignment horizontal="center" vertical="center"/>
    </xf>
    <xf numFmtId="0" fontId="7" fillId="0" borderId="0" xfId="0" applyFont="1" applyBorder="1" applyAlignment="1" applyProtection="1">
      <alignment horizontal="center" vertical="center"/>
      <protection/>
    </xf>
    <xf numFmtId="0" fontId="3" fillId="0" borderId="0" xfId="0" applyFont="1" applyAlignment="1">
      <alignment horizontal="center" vertical="center"/>
    </xf>
    <xf numFmtId="0" fontId="3" fillId="0" borderId="0" xfId="0" applyFont="1" applyBorder="1" applyAlignment="1">
      <alignment horizontal="center" vertical="center"/>
    </xf>
    <xf numFmtId="0" fontId="3" fillId="0" borderId="18" xfId="0" applyFont="1" applyBorder="1" applyAlignment="1">
      <alignment horizontal="left" vertical="top"/>
    </xf>
    <xf numFmtId="0" fontId="3" fillId="0" borderId="0" xfId="0" applyFont="1" applyAlignment="1">
      <alignment horizontal="left" vertical="top"/>
    </xf>
    <xf numFmtId="0" fontId="7" fillId="0" borderId="0" xfId="0" applyFont="1" applyAlignment="1" applyProtection="1">
      <alignment horizontal="center" vertical="center"/>
      <protection/>
    </xf>
    <xf numFmtId="0" fontId="23" fillId="0" borderId="0" xfId="0" applyFont="1" applyAlignment="1" applyProtection="1">
      <alignment horizontal="right" vertical="center"/>
      <protection/>
    </xf>
    <xf numFmtId="0" fontId="0" fillId="0" borderId="0" xfId="0" applyAlignment="1">
      <alignment/>
    </xf>
    <xf numFmtId="0" fontId="0" fillId="0" borderId="18" xfId="0" applyBorder="1" applyAlignment="1">
      <alignment horizontal="left" vertical="top" wrapText="1"/>
    </xf>
    <xf numFmtId="0" fontId="0" fillId="0" borderId="0" xfId="0" applyAlignment="1">
      <alignment horizontal="left" vertical="top" wrapText="1"/>
    </xf>
    <xf numFmtId="0" fontId="7" fillId="0" borderId="13" xfId="0" applyNumberFormat="1" applyFont="1" applyBorder="1" applyAlignment="1">
      <alignment horizontal="center" vertical="center" wrapText="1"/>
    </xf>
    <xf numFmtId="0" fontId="18" fillId="0" borderId="13" xfId="0" applyFont="1" applyBorder="1" applyAlignment="1">
      <alignment horizontal="center" vertical="center"/>
    </xf>
    <xf numFmtId="0" fontId="18" fillId="0" borderId="9" xfId="0" applyFont="1" applyBorder="1" applyAlignment="1">
      <alignment horizontal="center" vertical="center"/>
    </xf>
    <xf numFmtId="0" fontId="18" fillId="0" borderId="0" xfId="0" applyFont="1" applyBorder="1" applyAlignment="1">
      <alignment horizontal="center" vertical="center"/>
    </xf>
    <xf numFmtId="0" fontId="18" fillId="0" borderId="0" xfId="0" applyFont="1" applyAlignment="1">
      <alignment horizontal="center" vertical="center"/>
    </xf>
    <xf numFmtId="0" fontId="3" fillId="0" borderId="4" xfId="0" applyNumberFormat="1" applyFont="1" applyBorder="1" applyAlignment="1">
      <alignment horizontal="center" vertical="center"/>
    </xf>
    <xf numFmtId="0" fontId="0" fillId="0" borderId="6" xfId="0" applyBorder="1" applyAlignment="1">
      <alignment vertical="center"/>
    </xf>
    <xf numFmtId="0" fontId="3" fillId="0" borderId="12" xfId="0" applyNumberFormat="1" applyFont="1" applyBorder="1" applyAlignment="1">
      <alignment horizontal="center"/>
    </xf>
    <xf numFmtId="0" fontId="0" fillId="0" borderId="4" xfId="0" applyBorder="1" applyAlignment="1">
      <alignment/>
    </xf>
    <xf numFmtId="0" fontId="10" fillId="0" borderId="0" xfId="0" applyFont="1" applyBorder="1" applyAlignment="1" applyProtection="1">
      <alignment horizontal="center" vertical="center"/>
      <protection/>
    </xf>
    <xf numFmtId="0" fontId="0" fillId="0" borderId="0" xfId="0" applyAlignment="1">
      <alignment horizontal="center" vertical="center"/>
    </xf>
    <xf numFmtId="0" fontId="7" fillId="0" borderId="0" xfId="0" applyFont="1" applyBorder="1" applyAlignment="1">
      <alignment horizontal="center" vertical="center"/>
    </xf>
    <xf numFmtId="0" fontId="0" fillId="0" borderId="0" xfId="0" applyBorder="1" applyAlignment="1">
      <alignment/>
    </xf>
    <xf numFmtId="0" fontId="0" fillId="0" borderId="9" xfId="0" applyBorder="1" applyAlignment="1">
      <alignment/>
    </xf>
    <xf numFmtId="0" fontId="7" fillId="0" borderId="13" xfId="0" applyFont="1" applyBorder="1" applyAlignment="1">
      <alignment horizontal="center" vertical="center"/>
    </xf>
    <xf numFmtId="0" fontId="7" fillId="0" borderId="9" xfId="0" applyFont="1" applyBorder="1" applyAlignment="1">
      <alignment horizontal="center" vertical="center"/>
    </xf>
    <xf numFmtId="0" fontId="10" fillId="0" borderId="7" xfId="0" applyFont="1" applyFill="1" applyBorder="1" applyAlignment="1" applyProtection="1">
      <alignment horizontal="center" vertical="center"/>
      <protection/>
    </xf>
    <xf numFmtId="0" fontId="18" fillId="0" borderId="0" xfId="0" applyFont="1" applyBorder="1" applyAlignment="1">
      <alignment/>
    </xf>
    <xf numFmtId="0" fontId="18" fillId="0" borderId="9" xfId="0" applyFont="1" applyBorder="1" applyAlignment="1">
      <alignment/>
    </xf>
    <xf numFmtId="0" fontId="7" fillId="0" borderId="22" xfId="0" applyFont="1" applyBorder="1" applyAlignment="1">
      <alignment/>
    </xf>
    <xf numFmtId="0" fontId="18" fillId="0" borderId="22" xfId="0" applyFont="1" applyBorder="1" applyAlignment="1">
      <alignment/>
    </xf>
    <xf numFmtId="0" fontId="0" fillId="0" borderId="18" xfId="0" applyFont="1" applyBorder="1" applyAlignment="1">
      <alignment horizontal="left" vertical="top" wrapText="1"/>
    </xf>
    <xf numFmtId="0" fontId="0" fillId="0" borderId="0" xfId="0" applyFont="1" applyBorder="1" applyAlignment="1">
      <alignment horizontal="left" vertical="top" wrapText="1"/>
    </xf>
    <xf numFmtId="0" fontId="0" fillId="0" borderId="0" xfId="0" applyFont="1" applyAlignment="1">
      <alignment horizontal="left" vertical="top" wrapText="1"/>
    </xf>
    <xf numFmtId="0" fontId="23" fillId="0" borderId="0" xfId="0" applyFont="1" applyFill="1" applyAlignment="1" applyProtection="1">
      <alignment horizontal="center" vertical="center"/>
      <protection/>
    </xf>
    <xf numFmtId="0" fontId="14" fillId="0" borderId="0" xfId="0" applyFont="1" applyAlignment="1">
      <alignment horizontal="center" vertical="center"/>
    </xf>
    <xf numFmtId="0" fontId="9" fillId="0" borderId="0" xfId="0" applyFont="1" applyAlignment="1">
      <alignment horizontal="right"/>
    </xf>
    <xf numFmtId="0" fontId="4" fillId="0" borderId="0" xfId="0" applyFont="1" applyAlignment="1">
      <alignment horizontal="center"/>
    </xf>
    <xf numFmtId="0" fontId="3" fillId="0" borderId="0" xfId="0" applyFont="1" applyAlignment="1">
      <alignment horizontal="center"/>
    </xf>
    <xf numFmtId="0" fontId="7" fillId="0" borderId="0" xfId="0" applyFont="1" applyAlignment="1" applyProtection="1">
      <alignment horizontal="center" vertical="center" shrinkToFit="1"/>
      <protection/>
    </xf>
    <xf numFmtId="0" fontId="7" fillId="0" borderId="13" xfId="0" applyFont="1" applyBorder="1" applyAlignment="1">
      <alignment horizontal="left" vertical="center" wrapText="1"/>
    </xf>
    <xf numFmtId="0" fontId="0" fillId="0" borderId="13" xfId="0" applyBorder="1" applyAlignment="1">
      <alignment/>
    </xf>
    <xf numFmtId="0" fontId="3" fillId="0" borderId="0" xfId="0" applyFont="1" applyAlignment="1">
      <alignment horizontal="left" vertical="center" wrapText="1"/>
    </xf>
    <xf numFmtId="0" fontId="0" fillId="0" borderId="0" xfId="0" applyAlignment="1">
      <alignment horizontal="left" vertical="center"/>
    </xf>
    <xf numFmtId="0" fontId="0" fillId="0" borderId="18" xfId="0" applyBorder="1" applyAlignment="1">
      <alignment/>
    </xf>
    <xf numFmtId="0" fontId="0" fillId="0" borderId="7" xfId="0" applyFill="1" applyBorder="1" applyAlignment="1">
      <alignment horizontal="center" vertical="center"/>
    </xf>
    <xf numFmtId="0" fontId="7" fillId="0" borderId="0" xfId="0" applyFont="1" applyAlignment="1">
      <alignment horizontal="center" vertical="center"/>
    </xf>
    <xf numFmtId="0" fontId="7" fillId="0" borderId="13" xfId="0" applyFont="1" applyBorder="1" applyAlignment="1">
      <alignment horizontal="center" vertical="center" shrinkToFit="1"/>
    </xf>
    <xf numFmtId="0" fontId="7" fillId="0" borderId="9" xfId="0" applyFont="1" applyBorder="1" applyAlignment="1">
      <alignment horizontal="center" vertical="center" shrinkToFit="1"/>
    </xf>
    <xf numFmtId="0" fontId="16" fillId="0" borderId="7" xfId="0" applyFont="1" applyFill="1" applyBorder="1" applyAlignment="1" applyProtection="1">
      <alignment horizontal="center" vertical="center"/>
      <protection/>
    </xf>
    <xf numFmtId="0" fontId="17" fillId="0" borderId="7" xfId="0" applyFont="1" applyFill="1" applyBorder="1" applyAlignment="1">
      <alignment horizontal="center" vertical="center"/>
    </xf>
    <xf numFmtId="0" fontId="7" fillId="0" borderId="0" xfId="0" applyFont="1" applyAlignment="1">
      <alignment horizontal="center" vertical="center" shrinkToFit="1"/>
    </xf>
    <xf numFmtId="0" fontId="28" fillId="0" borderId="7" xfId="0" applyFont="1" applyFill="1" applyBorder="1" applyAlignment="1" applyProtection="1">
      <alignment horizontal="center" vertical="center"/>
      <protection/>
    </xf>
    <xf numFmtId="0" fontId="27" fillId="0" borderId="7" xfId="0" applyFont="1" applyFill="1" applyBorder="1" applyAlignment="1">
      <alignment horizontal="center" vertical="center"/>
    </xf>
  </cellXfs>
  <cellStyles count="7">
    <cellStyle name="Normal" xfId="0"/>
    <cellStyle name="Percent" xfId="15"/>
    <cellStyle name="Currency" xfId="16"/>
    <cellStyle name="Currency [0]" xfId="17"/>
    <cellStyle name="Comma" xfId="18"/>
    <cellStyle name="Comma [0]" xfId="19"/>
    <cellStyle name="Hyperlink"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styles" Target="styles.xml" /><Relationship Id="rId40" Type="http://schemas.openxmlformats.org/officeDocument/2006/relationships/sharedStrings" Target="sharedStrings.xml" /><Relationship Id="rId4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9.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9.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9.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95250</xdr:rowOff>
    </xdr:from>
    <xdr:to>
      <xdr:col>2</xdr:col>
      <xdr:colOff>533400</xdr:colOff>
      <xdr:row>2</xdr:row>
      <xdr:rowOff>104775</xdr:rowOff>
    </xdr:to>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76200" y="95250"/>
          <a:ext cx="1676400" cy="400050"/>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95250</xdr:rowOff>
    </xdr:from>
    <xdr:to>
      <xdr:col>2</xdr:col>
      <xdr:colOff>533400</xdr:colOff>
      <xdr:row>2</xdr:row>
      <xdr:rowOff>104775</xdr:rowOff>
    </xdr:to>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76200" y="95250"/>
          <a:ext cx="1676400" cy="400050"/>
        </a:xfrm>
        <a:prstGeom prst="rect">
          <a:avLst/>
        </a:prstGeom>
        <a:ln>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95250</xdr:rowOff>
    </xdr:from>
    <xdr:to>
      <xdr:col>2</xdr:col>
      <xdr:colOff>533400</xdr:colOff>
      <xdr:row>2</xdr:row>
      <xdr:rowOff>104775</xdr:rowOff>
    </xdr:to>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76200" y="95250"/>
          <a:ext cx="1676400" cy="400050"/>
        </a:xfrm>
        <a:prstGeom prst="rect">
          <a:avLst/>
        </a:prstGeom>
        <a:ln>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95250</xdr:rowOff>
    </xdr:from>
    <xdr:to>
      <xdr:col>2</xdr:col>
      <xdr:colOff>533400</xdr:colOff>
      <xdr:row>2</xdr:row>
      <xdr:rowOff>104775</xdr:rowOff>
    </xdr:to>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76200" y="95250"/>
          <a:ext cx="1676400" cy="400050"/>
        </a:xfrm>
        <a:prstGeom prst="rect">
          <a:avLst/>
        </a:prstGeom>
        <a:ln>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95250</xdr:rowOff>
    </xdr:from>
    <xdr:to>
      <xdr:col>2</xdr:col>
      <xdr:colOff>533400</xdr:colOff>
      <xdr:row>2</xdr:row>
      <xdr:rowOff>104775</xdr:rowOff>
    </xdr:to>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76200" y="95250"/>
          <a:ext cx="1676400" cy="400050"/>
        </a:xfrm>
        <a:prstGeom prst="rect">
          <a:avLst/>
        </a:prstGeom>
        <a:ln>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95250</xdr:rowOff>
    </xdr:from>
    <xdr:to>
      <xdr:col>2</xdr:col>
      <xdr:colOff>533400</xdr:colOff>
      <xdr:row>2</xdr:row>
      <xdr:rowOff>104775</xdr:rowOff>
    </xdr:to>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76200" y="95250"/>
          <a:ext cx="1676400" cy="400050"/>
        </a:xfrm>
        <a:prstGeom prst="rect">
          <a:avLst/>
        </a:prstGeom>
        <a:ln>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95250</xdr:rowOff>
    </xdr:from>
    <xdr:to>
      <xdr:col>2</xdr:col>
      <xdr:colOff>533400</xdr:colOff>
      <xdr:row>2</xdr:row>
      <xdr:rowOff>104775</xdr:rowOff>
    </xdr:to>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76200" y="95250"/>
          <a:ext cx="1676400" cy="400050"/>
        </a:xfrm>
        <a:prstGeom prst="rect">
          <a:avLst/>
        </a:prstGeom>
        <a:ln>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95250</xdr:rowOff>
    </xdr:from>
    <xdr:to>
      <xdr:col>2</xdr:col>
      <xdr:colOff>533400</xdr:colOff>
      <xdr:row>2</xdr:row>
      <xdr:rowOff>104775</xdr:rowOff>
    </xdr:to>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76200" y="95250"/>
          <a:ext cx="1676400" cy="400050"/>
        </a:xfrm>
        <a:prstGeom prst="rect">
          <a:avLst/>
        </a:prstGeom>
        <a:ln>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95250</xdr:rowOff>
    </xdr:from>
    <xdr:to>
      <xdr:col>2</xdr:col>
      <xdr:colOff>533400</xdr:colOff>
      <xdr:row>2</xdr:row>
      <xdr:rowOff>104775</xdr:rowOff>
    </xdr:to>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76200" y="95250"/>
          <a:ext cx="1676400" cy="400050"/>
        </a:xfrm>
        <a:prstGeom prst="rect">
          <a:avLst/>
        </a:prstGeom>
        <a:ln>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95250</xdr:rowOff>
    </xdr:from>
    <xdr:to>
      <xdr:col>2</xdr:col>
      <xdr:colOff>533400</xdr:colOff>
      <xdr:row>2</xdr:row>
      <xdr:rowOff>104775</xdr:rowOff>
    </xdr:to>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76200" y="95250"/>
          <a:ext cx="1676400" cy="400050"/>
        </a:xfrm>
        <a:prstGeom prst="rect">
          <a:avLst/>
        </a:prstGeom>
        <a:ln>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95250</xdr:rowOff>
    </xdr:from>
    <xdr:to>
      <xdr:col>2</xdr:col>
      <xdr:colOff>533400</xdr:colOff>
      <xdr:row>2</xdr:row>
      <xdr:rowOff>104775</xdr:rowOff>
    </xdr:to>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76200" y="95250"/>
          <a:ext cx="1676400" cy="4000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95250</xdr:rowOff>
    </xdr:from>
    <xdr:to>
      <xdr:col>2</xdr:col>
      <xdr:colOff>533400</xdr:colOff>
      <xdr:row>2</xdr:row>
      <xdr:rowOff>104775</xdr:rowOff>
    </xdr:to>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76200" y="95250"/>
          <a:ext cx="1676400" cy="400050"/>
        </a:xfrm>
        <a:prstGeom prst="rect">
          <a:avLst/>
        </a:prstGeom>
        <a:ln>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95250</xdr:rowOff>
    </xdr:from>
    <xdr:to>
      <xdr:col>2</xdr:col>
      <xdr:colOff>533400</xdr:colOff>
      <xdr:row>2</xdr:row>
      <xdr:rowOff>104775</xdr:rowOff>
    </xdr:to>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76200" y="95250"/>
          <a:ext cx="1676400" cy="400050"/>
        </a:xfrm>
        <a:prstGeom prst="rect">
          <a:avLst/>
        </a:prstGeom>
        <a:ln>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95250</xdr:rowOff>
    </xdr:from>
    <xdr:to>
      <xdr:col>2</xdr:col>
      <xdr:colOff>533400</xdr:colOff>
      <xdr:row>2</xdr:row>
      <xdr:rowOff>104775</xdr:rowOff>
    </xdr:to>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76200" y="95250"/>
          <a:ext cx="1676400" cy="400050"/>
        </a:xfrm>
        <a:prstGeom prst="rect">
          <a:avLst/>
        </a:prstGeom>
        <a:ln>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95250</xdr:rowOff>
    </xdr:from>
    <xdr:to>
      <xdr:col>2</xdr:col>
      <xdr:colOff>533400</xdr:colOff>
      <xdr:row>2</xdr:row>
      <xdr:rowOff>104775</xdr:rowOff>
    </xdr:to>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76200" y="95250"/>
          <a:ext cx="1676400" cy="400050"/>
        </a:xfrm>
        <a:prstGeom prst="rect">
          <a:avLst/>
        </a:prstGeom>
        <a:ln>
          <a:noFill/>
        </a:ln>
      </xdr:spPr>
    </xdr:pic>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95250</xdr:rowOff>
    </xdr:from>
    <xdr:to>
      <xdr:col>2</xdr:col>
      <xdr:colOff>533400</xdr:colOff>
      <xdr:row>2</xdr:row>
      <xdr:rowOff>104775</xdr:rowOff>
    </xdr:to>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76200" y="95250"/>
          <a:ext cx="1676400" cy="400050"/>
        </a:xfrm>
        <a:prstGeom prst="rect">
          <a:avLst/>
        </a:prstGeom>
        <a:ln>
          <a:noFill/>
        </a:ln>
      </xdr:spPr>
    </xdr:pic>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95250</xdr:rowOff>
    </xdr:from>
    <xdr:to>
      <xdr:col>2</xdr:col>
      <xdr:colOff>533400</xdr:colOff>
      <xdr:row>2</xdr:row>
      <xdr:rowOff>104775</xdr:rowOff>
    </xdr:to>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76200" y="95250"/>
          <a:ext cx="1676400" cy="400050"/>
        </a:xfrm>
        <a:prstGeom prst="rect">
          <a:avLst/>
        </a:prstGeom>
        <a:ln>
          <a:noFill/>
        </a:ln>
      </xdr:spPr>
    </xdr:pic>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95250</xdr:rowOff>
    </xdr:from>
    <xdr:to>
      <xdr:col>2</xdr:col>
      <xdr:colOff>533400</xdr:colOff>
      <xdr:row>2</xdr:row>
      <xdr:rowOff>104775</xdr:rowOff>
    </xdr:to>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76200" y="95250"/>
          <a:ext cx="1676400" cy="400050"/>
        </a:xfrm>
        <a:prstGeom prst="rect">
          <a:avLst/>
        </a:prstGeom>
        <a:ln>
          <a:noFill/>
        </a:ln>
      </xdr:spPr>
    </xdr:pic>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95250</xdr:rowOff>
    </xdr:from>
    <xdr:to>
      <xdr:col>2</xdr:col>
      <xdr:colOff>533400</xdr:colOff>
      <xdr:row>2</xdr:row>
      <xdr:rowOff>104775</xdr:rowOff>
    </xdr:to>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76200" y="95250"/>
          <a:ext cx="1676400" cy="400050"/>
        </a:xfrm>
        <a:prstGeom prst="rect">
          <a:avLst/>
        </a:prstGeom>
        <a:ln>
          <a:noFill/>
        </a:ln>
      </xdr:spPr>
    </xdr:pic>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95250</xdr:rowOff>
    </xdr:from>
    <xdr:to>
      <xdr:col>2</xdr:col>
      <xdr:colOff>533400</xdr:colOff>
      <xdr:row>2</xdr:row>
      <xdr:rowOff>104775</xdr:rowOff>
    </xdr:to>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76200" y="95250"/>
          <a:ext cx="1676400" cy="400050"/>
        </a:xfrm>
        <a:prstGeom prst="rect">
          <a:avLst/>
        </a:prstGeom>
        <a:ln>
          <a:noFill/>
        </a:ln>
      </xdr:spPr>
    </xdr:pic>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95250</xdr:rowOff>
    </xdr:from>
    <xdr:to>
      <xdr:col>2</xdr:col>
      <xdr:colOff>533400</xdr:colOff>
      <xdr:row>2</xdr:row>
      <xdr:rowOff>104775</xdr:rowOff>
    </xdr:to>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76200" y="95250"/>
          <a:ext cx="1676400" cy="400050"/>
        </a:xfrm>
        <a:prstGeom prst="rect">
          <a:avLst/>
        </a:prstGeom>
        <a:ln>
          <a:noFill/>
        </a:ln>
      </xdr:spPr>
    </xdr:pic>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95250</xdr:rowOff>
    </xdr:from>
    <xdr:to>
      <xdr:col>2</xdr:col>
      <xdr:colOff>533400</xdr:colOff>
      <xdr:row>2</xdr:row>
      <xdr:rowOff>104775</xdr:rowOff>
    </xdr:to>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76200" y="95250"/>
          <a:ext cx="1676400" cy="4000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95250</xdr:rowOff>
    </xdr:from>
    <xdr:to>
      <xdr:col>2</xdr:col>
      <xdr:colOff>533400</xdr:colOff>
      <xdr:row>2</xdr:row>
      <xdr:rowOff>104775</xdr:rowOff>
    </xdr:to>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76200" y="95250"/>
          <a:ext cx="1676400" cy="390525"/>
        </a:xfrm>
        <a:prstGeom prst="rect">
          <a:avLst/>
        </a:prstGeom>
        <a:ln>
          <a:noFill/>
        </a:ln>
      </xdr:spPr>
    </xdr:pic>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95250</xdr:rowOff>
    </xdr:from>
    <xdr:to>
      <xdr:col>2</xdr:col>
      <xdr:colOff>533400</xdr:colOff>
      <xdr:row>2</xdr:row>
      <xdr:rowOff>104775</xdr:rowOff>
    </xdr:to>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76200" y="95250"/>
          <a:ext cx="1676400" cy="400050"/>
        </a:xfrm>
        <a:prstGeom prst="rect">
          <a:avLst/>
        </a:prstGeom>
        <a:ln>
          <a:noFill/>
        </a:ln>
      </xdr:spPr>
    </xdr:pic>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76200</xdr:colOff>
      <xdr:row>0</xdr:row>
      <xdr:rowOff>95250</xdr:rowOff>
    </xdr:from>
    <xdr:ext cx="1676400" cy="390525"/>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76200" y="95250"/>
          <a:ext cx="1676400" cy="390525"/>
        </a:xfrm>
        <a:prstGeom prst="rect">
          <a:avLst/>
        </a:prstGeom>
        <a:ln>
          <a:noFill/>
        </a:ln>
      </xdr:spPr>
    </xdr:pic>
    <xdr:clientData/>
  </xdr:one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95250</xdr:rowOff>
    </xdr:from>
    <xdr:to>
      <xdr:col>2</xdr:col>
      <xdr:colOff>533400</xdr:colOff>
      <xdr:row>2</xdr:row>
      <xdr:rowOff>104775</xdr:rowOff>
    </xdr:to>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76200" y="95250"/>
          <a:ext cx="1676400" cy="400050"/>
        </a:xfrm>
        <a:prstGeom prst="rect">
          <a:avLst/>
        </a:prstGeom>
        <a:ln>
          <a:noFill/>
        </a:ln>
      </xdr:spPr>
    </xdr:pic>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95250</xdr:rowOff>
    </xdr:from>
    <xdr:to>
      <xdr:col>2</xdr:col>
      <xdr:colOff>533400</xdr:colOff>
      <xdr:row>2</xdr:row>
      <xdr:rowOff>104775</xdr:rowOff>
    </xdr:to>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76200" y="95250"/>
          <a:ext cx="1676400" cy="400050"/>
        </a:xfrm>
        <a:prstGeom prst="rect">
          <a:avLst/>
        </a:prstGeom>
        <a:ln>
          <a:noFill/>
        </a:ln>
      </xdr:spPr>
    </xdr:pic>
    <xdr:clientData/>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95250</xdr:rowOff>
    </xdr:from>
    <xdr:to>
      <xdr:col>2</xdr:col>
      <xdr:colOff>533400</xdr:colOff>
      <xdr:row>2</xdr:row>
      <xdr:rowOff>104775</xdr:rowOff>
    </xdr:to>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76200" y="95250"/>
          <a:ext cx="1676400" cy="400050"/>
        </a:xfrm>
        <a:prstGeom prst="rect">
          <a:avLst/>
        </a:prstGeom>
        <a:ln>
          <a:noFill/>
        </a:ln>
      </xdr:spPr>
    </xdr:pic>
    <xdr:clientData/>
  </xdr:twoCellAnchor>
</xdr:wsDr>
</file>

<file path=xl/drawings/drawing3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95250</xdr:rowOff>
    </xdr:from>
    <xdr:to>
      <xdr:col>2</xdr:col>
      <xdr:colOff>533400</xdr:colOff>
      <xdr:row>2</xdr:row>
      <xdr:rowOff>104775</xdr:rowOff>
    </xdr:to>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76200" y="95250"/>
          <a:ext cx="1676400" cy="400050"/>
        </a:xfrm>
        <a:prstGeom prst="rect">
          <a:avLst/>
        </a:prstGeom>
        <a:ln>
          <a:noFill/>
        </a:ln>
      </xdr:spPr>
    </xdr:pic>
    <xdr:clientData/>
  </xdr:twoCellAnchor>
</xdr:wsDr>
</file>

<file path=xl/drawings/drawing3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95250</xdr:rowOff>
    </xdr:from>
    <xdr:to>
      <xdr:col>2</xdr:col>
      <xdr:colOff>533400</xdr:colOff>
      <xdr:row>2</xdr:row>
      <xdr:rowOff>104775</xdr:rowOff>
    </xdr:to>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76200" y="95250"/>
          <a:ext cx="1676400" cy="400050"/>
        </a:xfrm>
        <a:prstGeom prst="rect">
          <a:avLst/>
        </a:prstGeom>
        <a:ln>
          <a:noFill/>
        </a:ln>
      </xdr:spPr>
    </xdr:pic>
    <xdr:clientData/>
  </xdr:twoCellAnchor>
</xdr:wsDr>
</file>

<file path=xl/drawings/drawing3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95250</xdr:rowOff>
    </xdr:from>
    <xdr:to>
      <xdr:col>2</xdr:col>
      <xdr:colOff>533400</xdr:colOff>
      <xdr:row>2</xdr:row>
      <xdr:rowOff>104775</xdr:rowOff>
    </xdr:to>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76200" y="95250"/>
          <a:ext cx="1676400" cy="4000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95250</xdr:rowOff>
    </xdr:from>
    <xdr:to>
      <xdr:col>2</xdr:col>
      <xdr:colOff>533400</xdr:colOff>
      <xdr:row>2</xdr:row>
      <xdr:rowOff>104775</xdr:rowOff>
    </xdr:to>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76200" y="95250"/>
          <a:ext cx="1676400" cy="4000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95250</xdr:rowOff>
    </xdr:from>
    <xdr:to>
      <xdr:col>2</xdr:col>
      <xdr:colOff>533400</xdr:colOff>
      <xdr:row>2</xdr:row>
      <xdr:rowOff>104775</xdr:rowOff>
    </xdr:to>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76200" y="95250"/>
          <a:ext cx="1676400" cy="4000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95250</xdr:rowOff>
    </xdr:from>
    <xdr:to>
      <xdr:col>2</xdr:col>
      <xdr:colOff>533400</xdr:colOff>
      <xdr:row>2</xdr:row>
      <xdr:rowOff>104775</xdr:rowOff>
    </xdr:to>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76200" y="95250"/>
          <a:ext cx="1676400" cy="4000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95250</xdr:rowOff>
    </xdr:from>
    <xdr:to>
      <xdr:col>2</xdr:col>
      <xdr:colOff>533400</xdr:colOff>
      <xdr:row>2</xdr:row>
      <xdr:rowOff>104775</xdr:rowOff>
    </xdr:to>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76200" y="95250"/>
          <a:ext cx="1676400" cy="40005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95250</xdr:rowOff>
    </xdr:from>
    <xdr:to>
      <xdr:col>2</xdr:col>
      <xdr:colOff>533400</xdr:colOff>
      <xdr:row>2</xdr:row>
      <xdr:rowOff>104775</xdr:rowOff>
    </xdr:to>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76200" y="95250"/>
          <a:ext cx="1676400" cy="400050"/>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95250</xdr:rowOff>
    </xdr:from>
    <xdr:to>
      <xdr:col>2</xdr:col>
      <xdr:colOff>533400</xdr:colOff>
      <xdr:row>2</xdr:row>
      <xdr:rowOff>104775</xdr:rowOff>
    </xdr:to>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76200" y="95250"/>
          <a:ext cx="1676400" cy="4000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2.xml" /><Relationship Id="rId2"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3.xml" /><Relationship Id="rId2"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34.xml" /><Relationship Id="rId2"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35.xml" /><Relationship Id="rId2"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36.xml" /><Relationship Id="rId2"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drawing" Target="../drawings/drawing37.xml" /><Relationship Id="rId2" Type="http://schemas.openxmlformats.org/officeDocument/2006/relationships/printerSettings" Target="../printerSettings/printerSettings38.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F39"/>
  <sheetViews>
    <sheetView showGridLines="0" showRowColHeaders="0" tabSelected="1" workbookViewId="0" topLeftCell="A1">
      <selection activeCell="A1" sqref="A1:D1"/>
    </sheetView>
  </sheetViews>
  <sheetFormatPr defaultColWidth="9.140625" defaultRowHeight="34.5" customHeight="1"/>
  <cols>
    <col min="1" max="1" width="60.421875" style="79" bestFit="1" customWidth="1"/>
  </cols>
  <sheetData>
    <row r="1" spans="1:4" ht="34.95" customHeight="1">
      <c r="A1" s="107" t="s">
        <v>209</v>
      </c>
      <c r="B1" s="107"/>
      <c r="C1" s="107"/>
      <c r="D1" s="107"/>
    </row>
    <row r="2" spans="1:4" ht="34.95" customHeight="1">
      <c r="A2" s="108" t="s">
        <v>208</v>
      </c>
      <c r="B2" s="108"/>
      <c r="C2" s="108"/>
      <c r="D2" s="108"/>
    </row>
    <row r="3" spans="1:5" ht="34.95" customHeight="1">
      <c r="A3" s="105" t="s">
        <v>80</v>
      </c>
      <c r="B3" s="105"/>
      <c r="C3" s="105"/>
      <c r="D3" s="105"/>
      <c r="E3" s="78"/>
    </row>
    <row r="4" spans="1:5" ht="34.95" customHeight="1">
      <c r="A4" s="109" t="s">
        <v>249</v>
      </c>
      <c r="B4" s="109"/>
      <c r="C4" s="109"/>
      <c r="D4" s="109"/>
      <c r="E4" s="103"/>
    </row>
    <row r="5" spans="1:4" ht="34.95" customHeight="1">
      <c r="A5" s="105" t="s">
        <v>158</v>
      </c>
      <c r="B5" s="105"/>
      <c r="C5" s="105"/>
      <c r="D5" s="105"/>
    </row>
    <row r="6" spans="1:4" ht="34.95" customHeight="1">
      <c r="A6" s="105" t="s">
        <v>130</v>
      </c>
      <c r="B6" s="105"/>
      <c r="C6" s="105"/>
      <c r="D6" s="105"/>
    </row>
    <row r="7" spans="1:4" ht="34.95" customHeight="1">
      <c r="A7" s="105" t="s">
        <v>175</v>
      </c>
      <c r="B7" s="105"/>
      <c r="C7" s="105"/>
      <c r="D7" s="105"/>
    </row>
    <row r="8" spans="1:4" ht="34.95" customHeight="1">
      <c r="A8" s="105" t="s">
        <v>166</v>
      </c>
      <c r="B8" s="105"/>
      <c r="C8" s="105"/>
      <c r="D8" s="105"/>
    </row>
    <row r="9" spans="1:6" ht="34.95" customHeight="1">
      <c r="A9" s="105" t="s">
        <v>122</v>
      </c>
      <c r="B9" s="105"/>
      <c r="C9" s="105"/>
      <c r="D9" s="105"/>
      <c r="E9" s="78"/>
      <c r="F9" s="78"/>
    </row>
    <row r="10" spans="1:4" ht="34.95" customHeight="1">
      <c r="A10" s="105" t="s">
        <v>85</v>
      </c>
      <c r="B10" s="105"/>
      <c r="C10" s="105"/>
      <c r="D10" s="105"/>
    </row>
    <row r="11" spans="1:4" ht="34.95" customHeight="1">
      <c r="A11" s="105" t="s">
        <v>37</v>
      </c>
      <c r="B11" s="105"/>
      <c r="C11" s="105"/>
      <c r="D11" s="105"/>
    </row>
    <row r="12" spans="1:5" ht="34.95" customHeight="1">
      <c r="A12" s="105" t="s">
        <v>45</v>
      </c>
      <c r="B12" s="105"/>
      <c r="C12" s="105"/>
      <c r="D12" s="105"/>
      <c r="E12" s="78"/>
    </row>
    <row r="13" spans="1:6" ht="34.95" customHeight="1">
      <c r="A13" s="105" t="s">
        <v>248</v>
      </c>
      <c r="B13" s="105"/>
      <c r="C13" s="105"/>
      <c r="D13" s="105"/>
      <c r="E13" s="78"/>
      <c r="F13" s="78"/>
    </row>
    <row r="14" spans="1:6" ht="34.95" customHeight="1">
      <c r="A14" s="106" t="s">
        <v>188</v>
      </c>
      <c r="B14" s="106"/>
      <c r="C14" s="106"/>
      <c r="D14" s="106"/>
      <c r="E14" s="104"/>
      <c r="F14" s="104"/>
    </row>
    <row r="15" spans="1:4" ht="34.95" customHeight="1">
      <c r="A15" s="105" t="s">
        <v>103</v>
      </c>
      <c r="B15" s="105"/>
      <c r="C15" s="105"/>
      <c r="D15" s="105"/>
    </row>
    <row r="16" spans="1:4" ht="34.95" customHeight="1">
      <c r="A16" s="105" t="s">
        <v>228</v>
      </c>
      <c r="B16" s="105"/>
      <c r="C16" s="105"/>
      <c r="D16" s="105"/>
    </row>
    <row r="17" spans="1:4" ht="34.95" customHeight="1">
      <c r="A17" s="105" t="s">
        <v>111</v>
      </c>
      <c r="B17" s="105"/>
      <c r="C17" s="105"/>
      <c r="D17" s="105"/>
    </row>
    <row r="18" spans="1:4" ht="34.95" customHeight="1">
      <c r="A18" s="105" t="s">
        <v>221</v>
      </c>
      <c r="B18" s="105"/>
      <c r="C18" s="105"/>
      <c r="D18" s="105"/>
    </row>
    <row r="19" spans="1:4" ht="34.95" customHeight="1">
      <c r="A19" s="105" t="s">
        <v>218</v>
      </c>
      <c r="B19" s="105"/>
      <c r="C19" s="105"/>
      <c r="D19" s="105"/>
    </row>
    <row r="20" spans="1:6" ht="34.95" customHeight="1">
      <c r="A20" s="105" t="s">
        <v>126</v>
      </c>
      <c r="B20" s="105"/>
      <c r="C20" s="105"/>
      <c r="D20" s="105"/>
      <c r="E20" s="78"/>
      <c r="F20" s="78"/>
    </row>
    <row r="21" spans="1:6" ht="34.95" customHeight="1">
      <c r="A21" s="105" t="s">
        <v>210</v>
      </c>
      <c r="B21" s="105"/>
      <c r="C21" s="105"/>
      <c r="D21" s="105"/>
      <c r="E21" s="78"/>
      <c r="F21" s="78"/>
    </row>
    <row r="22" spans="1:6" ht="34.95" customHeight="1">
      <c r="A22" s="105" t="s">
        <v>230</v>
      </c>
      <c r="B22" s="105"/>
      <c r="C22" s="105"/>
      <c r="D22" s="105"/>
      <c r="E22" s="78"/>
      <c r="F22" s="78"/>
    </row>
    <row r="23" spans="1:6" ht="34.95" customHeight="1">
      <c r="A23" s="105" t="s">
        <v>231</v>
      </c>
      <c r="B23" s="105"/>
      <c r="C23" s="105"/>
      <c r="D23" s="105"/>
      <c r="E23" s="103"/>
      <c r="F23" s="103"/>
    </row>
    <row r="24" spans="1:4" ht="34.95" customHeight="1">
      <c r="A24" s="105" t="s">
        <v>229</v>
      </c>
      <c r="B24" s="105"/>
      <c r="C24" s="105"/>
      <c r="D24" s="105"/>
    </row>
    <row r="25" spans="1:4" ht="34.95" customHeight="1">
      <c r="A25" s="105" t="s">
        <v>202</v>
      </c>
      <c r="B25" s="105"/>
      <c r="C25" s="105"/>
      <c r="D25" s="105"/>
    </row>
    <row r="26" spans="1:4" ht="34.95" customHeight="1">
      <c r="A26" s="105" t="s">
        <v>138</v>
      </c>
      <c r="B26" s="105"/>
      <c r="C26" s="105"/>
      <c r="D26" s="105"/>
    </row>
    <row r="27" spans="1:6" ht="34.95" customHeight="1">
      <c r="A27" s="105" t="s">
        <v>146</v>
      </c>
      <c r="B27" s="105"/>
      <c r="C27" s="105"/>
      <c r="D27" s="105"/>
      <c r="E27" s="78"/>
      <c r="F27" s="78"/>
    </row>
    <row r="28" spans="1:6" ht="34.95" customHeight="1">
      <c r="A28" s="105" t="s">
        <v>232</v>
      </c>
      <c r="B28" s="105"/>
      <c r="C28" s="105"/>
      <c r="D28" s="105"/>
      <c r="E28" s="78"/>
      <c r="F28" s="78"/>
    </row>
    <row r="29" spans="1:5" ht="34.95" customHeight="1">
      <c r="A29" s="105" t="s">
        <v>155</v>
      </c>
      <c r="B29" s="105"/>
      <c r="C29" s="105"/>
      <c r="D29" s="105"/>
      <c r="E29" s="78"/>
    </row>
    <row r="30" spans="1:5" ht="34.95" customHeight="1">
      <c r="A30" s="105" t="s">
        <v>233</v>
      </c>
      <c r="B30" s="105"/>
      <c r="C30" s="105"/>
      <c r="D30" s="105"/>
      <c r="E30" s="78"/>
    </row>
    <row r="31" spans="1:5" ht="34.95" customHeight="1">
      <c r="A31" s="105" t="s">
        <v>235</v>
      </c>
      <c r="B31" s="105"/>
      <c r="C31" s="105"/>
      <c r="D31" s="105"/>
      <c r="E31" s="78"/>
    </row>
    <row r="32" spans="1:4" ht="34.95" customHeight="1">
      <c r="A32" s="105" t="s">
        <v>157</v>
      </c>
      <c r="B32" s="105"/>
      <c r="C32" s="105"/>
      <c r="D32" s="105"/>
    </row>
    <row r="33" spans="1:4" ht="34.95" customHeight="1">
      <c r="A33" s="105" t="s">
        <v>237</v>
      </c>
      <c r="B33" s="105"/>
      <c r="C33" s="105"/>
      <c r="D33" s="105"/>
    </row>
    <row r="34" spans="1:4" ht="34.95" customHeight="1">
      <c r="A34" s="105" t="s">
        <v>236</v>
      </c>
      <c r="B34" s="105"/>
      <c r="C34" s="105"/>
      <c r="D34" s="105"/>
    </row>
    <row r="35" spans="1:4" ht="34.95" customHeight="1">
      <c r="A35" s="105" t="s">
        <v>115</v>
      </c>
      <c r="B35" s="105"/>
      <c r="C35" s="105"/>
      <c r="D35" s="105"/>
    </row>
    <row r="36" spans="1:4" ht="34.95" customHeight="1">
      <c r="A36" s="105" t="s">
        <v>194</v>
      </c>
      <c r="B36" s="105"/>
      <c r="C36" s="105"/>
      <c r="D36" s="105"/>
    </row>
    <row r="37" spans="1:4" ht="34.95" customHeight="1">
      <c r="A37" s="105" t="s">
        <v>247</v>
      </c>
      <c r="B37" s="105"/>
      <c r="C37" s="105"/>
      <c r="D37" s="105"/>
    </row>
    <row r="38" spans="1:4" ht="34.95" customHeight="1">
      <c r="A38" s="105" t="s">
        <v>172</v>
      </c>
      <c r="B38" s="105"/>
      <c r="C38" s="105"/>
      <c r="D38" s="105"/>
    </row>
    <row r="39" spans="1:5" ht="34.95" customHeight="1">
      <c r="A39" s="105" t="s">
        <v>117</v>
      </c>
      <c r="B39" s="105"/>
      <c r="C39" s="105"/>
      <c r="D39" s="105"/>
      <c r="E39" s="103"/>
    </row>
  </sheetData>
  <mergeCells count="39">
    <mergeCell ref="A23:D23"/>
    <mergeCell ref="A36:D36"/>
    <mergeCell ref="A25:D25"/>
    <mergeCell ref="A26:D26"/>
    <mergeCell ref="A27:D27"/>
    <mergeCell ref="A28:D28"/>
    <mergeCell ref="A29:D29"/>
    <mergeCell ref="A30:D30"/>
    <mergeCell ref="A31:D31"/>
    <mergeCell ref="A32:D32"/>
    <mergeCell ref="A33:D33"/>
    <mergeCell ref="A34:D34"/>
    <mergeCell ref="A35:D35"/>
    <mergeCell ref="A18:D18"/>
    <mergeCell ref="A19:D19"/>
    <mergeCell ref="A20:D20"/>
    <mergeCell ref="A21:D21"/>
    <mergeCell ref="A22:D22"/>
    <mergeCell ref="A1:D1"/>
    <mergeCell ref="A2:D2"/>
    <mergeCell ref="A4:D4"/>
    <mergeCell ref="A5:D5"/>
    <mergeCell ref="A6:D6"/>
    <mergeCell ref="A37:D37"/>
    <mergeCell ref="A38:D38"/>
    <mergeCell ref="A39:D39"/>
    <mergeCell ref="A12:D12"/>
    <mergeCell ref="A3:D3"/>
    <mergeCell ref="A7:D7"/>
    <mergeCell ref="A8:D8"/>
    <mergeCell ref="A9:D9"/>
    <mergeCell ref="A10:D10"/>
    <mergeCell ref="A11:D11"/>
    <mergeCell ref="A24:D24"/>
    <mergeCell ref="A13:D13"/>
    <mergeCell ref="A14:D14"/>
    <mergeCell ref="A15:D15"/>
    <mergeCell ref="A16:D16"/>
    <mergeCell ref="A17:D17"/>
  </mergeCells>
  <hyperlinks>
    <hyperlink ref="A28:F28" location="'Poultry Meat Sauce &amp; Pasta '!D3" display="Meat Sauce and Pasta Casserole"/>
    <hyperlink ref="A36:D36" location="'Sloppy Joe'!D3" display="Sloppy Joe"/>
    <hyperlink ref="A5:D5" location="'Breaded Poultry Patty'!D3" display="Breaded Poultry Patty"/>
    <hyperlink ref="A7:D7" location="'Cold Cut Sandwich'!D3" display="Cold Cut Sandwich"/>
    <hyperlink ref="A10:D10" location="'Grilled Poultry Pieces'!D3" display="Grilled Poultry Pieces"/>
    <hyperlink ref="A11:D11" location="Kielbasa!D3" display="Kielbasa"/>
    <hyperlink ref="A15:D15" location="'Poultry and Gravy'!D3" display="Poultry &amp; Gravy"/>
    <hyperlink ref="A16:D16" location="'Poultry Bar-B-Que'!D3" display="Poultry Bar-B-Que"/>
    <hyperlink ref="A12:E12" location="'Barbecue Riblet'!D3" display="Barbecue Poultry Riblet"/>
    <hyperlink ref="A25:D25" location="'Poultry Parmesan'!D3" display="Poultry Parmesan"/>
    <hyperlink ref="A35:D35" location="'Red Poultry Chili'!D3" display="Red-style Poultry Chili "/>
    <hyperlink ref="A20:D20" location="'Poultry Italiano'!D3" display="Poultry Italiano"/>
    <hyperlink ref="A26:D26" location="'Poultry Pot Pie'!D3" display="Poultry Pot Pie"/>
    <hyperlink ref="A32:D32" location="'Poultry Tetrazzini'!D3" display="Poultry Tetrazzini"/>
    <hyperlink ref="A6:D6" location="'Chicken Leg Quarter'!D3" display="Chicken Leg Quarter"/>
    <hyperlink ref="A38:D38" location="'Taco Seasoned Meat'!D3" display="Taco Seasoned Meat"/>
    <hyperlink ref="A8:D8" location="'Creamed Poultry'!D3" display="Creamed Poultry"/>
    <hyperlink ref="A12:D12" location="'Lasagna w Poultry'!D3" display="Lasagna w/ Meat Sauce"/>
    <hyperlink ref="A24:D24" location="'Poultry Meatloaf'!D3" display="Poultry Meatloaf"/>
    <hyperlink ref="A28:D28" location="'Poultry Sheppard''s Pie'!D3" display="Poultry Sheppard's Pie"/>
    <hyperlink ref="A34:D34" location="'Poultry Texas Hash w Rice'!D3" display="Poultry Texas Hash (w/ Rice)"/>
    <hyperlink ref="A33:D33" location="'Poultry Texas Hash w Potatoes'!D3" display="Poultry Texas Hash (w/ Potatoes)"/>
    <hyperlink ref="A17:D17" location="'Poultry Cacciatore'!D3" display="Poultry Cacciatore"/>
    <hyperlink ref="A21:D21" location="'Poultry Jambalaya'!D3" display="Poultry Jambalaya"/>
    <hyperlink ref="A19:D19" location="'Poultry Curry'!D3" display="Poultry Curry"/>
    <hyperlink ref="A18:D18" location="'Poultry Cheesesteak'!D3" display="Poultry Cheesesteak"/>
    <hyperlink ref="A3:E3" location="'Barbecue Riblet'!D3" display="Barbecue Poultry Riblet"/>
    <hyperlink ref="A37:D37" location="'Sweet &amp; Sour Poultry'!D3" display="Sweet &amp; Sour Poultry"/>
    <hyperlink ref="A4:E4" location="'Bar-B-Que Chicken Leg Quarter'!D3" display="Bar-B-Que Chicken Leg Quarter"/>
    <hyperlink ref="A27:D27" location="'Poultry Salad'!D3" display="Poultry Salad"/>
    <hyperlink ref="A9:D9" location="Frankfurters!D3" display="Frankfurters"/>
    <hyperlink ref="A13:D13" location="'Meat Wrap Filling'!D3" display="Meat Wrap Filling"/>
    <hyperlink ref="A14:F14" location="'Oriental Poultry Pasta Casserol'!D3" display="Oriental Poultry Pasta Casserole"/>
    <hyperlink ref="A22:D22" location="'Poultry Meat Sauce'!D3" display="Poultry Meat Sauce"/>
    <hyperlink ref="A23:F23" location="'Poultry Meat Sauce &amp; Pasta '!D3" display="Poultry Meat Sauce and Pasta Casserole"/>
    <hyperlink ref="A29:D29" location="'Poultry Stir Fry'!D3" display="Poultry Stir Fry"/>
    <hyperlink ref="A30:E30" location="'Poultry Stuffed Cabbage Cass'!D3" display="Poultry Stuffed Cabbage Casserole"/>
    <hyperlink ref="A31:E31" location="'Poultry Stuffed Pepper Cass'!D3" display="Poultry Stuffed Pepper Casserole"/>
    <hyperlink ref="A39:D39" location="'White Poultry Chili'!D3" display="White-style Poultry Chili "/>
  </hyperlinks>
  <printOptions/>
  <pageMargins left="0.7" right="0.7" top="0.75" bottom="0.75" header="0.3" footer="0.3"/>
  <pageSetup horizontalDpi="600" verticalDpi="60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000396251678"/>
    <pageSetUpPr fitToPage="1"/>
  </sheetPr>
  <dimension ref="A1:J43"/>
  <sheetViews>
    <sheetView showGridLines="0" showRowColHeaders="0" workbookViewId="0" topLeftCell="A1">
      <selection activeCell="D3" sqref="D3:J3"/>
    </sheetView>
  </sheetViews>
  <sheetFormatPr defaultColWidth="9.140625" defaultRowHeight="15"/>
  <sheetData>
    <row r="1" spans="1:10" ht="15.75">
      <c r="A1" s="124"/>
      <c r="B1" s="124"/>
      <c r="C1" s="124"/>
      <c r="D1" s="125" t="s">
        <v>0</v>
      </c>
      <c r="E1" s="125"/>
      <c r="F1" s="125"/>
      <c r="G1" s="125"/>
      <c r="H1" s="125"/>
      <c r="I1" s="125"/>
      <c r="J1" s="125"/>
    </row>
    <row r="2" spans="1:10" ht="15">
      <c r="A2" s="124"/>
      <c r="B2" s="124"/>
      <c r="C2" s="124"/>
      <c r="D2" s="19"/>
      <c r="E2" s="20"/>
      <c r="F2" s="20"/>
      <c r="G2" s="20"/>
      <c r="H2" s="126" t="s">
        <v>1</v>
      </c>
      <c r="I2" s="126"/>
      <c r="J2" s="126"/>
    </row>
    <row r="3" spans="1:10" ht="21.75" thickBot="1">
      <c r="A3" s="124"/>
      <c r="B3" s="124"/>
      <c r="C3" s="124"/>
      <c r="D3" s="127" t="s">
        <v>37</v>
      </c>
      <c r="E3" s="127"/>
      <c r="F3" s="127"/>
      <c r="G3" s="127"/>
      <c r="H3" s="134" t="s">
        <v>35</v>
      </c>
      <c r="I3" s="134"/>
      <c r="J3" s="134"/>
    </row>
    <row r="4" spans="1:10" ht="14.4" customHeight="1" thickBot="1">
      <c r="A4" s="118" t="s">
        <v>2</v>
      </c>
      <c r="B4" s="119"/>
      <c r="C4" s="119"/>
      <c r="D4" s="119"/>
      <c r="E4" s="119"/>
      <c r="F4" s="120"/>
      <c r="G4" s="3">
        <v>100</v>
      </c>
      <c r="H4" s="1" t="s">
        <v>3</v>
      </c>
      <c r="I4" s="23">
        <v>1200</v>
      </c>
      <c r="J4" s="2" t="s">
        <v>3</v>
      </c>
    </row>
    <row r="5" spans="1:10" ht="14.4" customHeight="1" thickBot="1">
      <c r="A5" s="121"/>
      <c r="B5" s="122"/>
      <c r="C5" s="122"/>
      <c r="D5" s="122"/>
      <c r="E5" s="122"/>
      <c r="F5" s="123"/>
      <c r="G5" s="15" t="s">
        <v>4</v>
      </c>
      <c r="H5" s="17" t="s">
        <v>5</v>
      </c>
      <c r="I5" s="16" t="s">
        <v>4</v>
      </c>
      <c r="J5" s="18" t="s">
        <v>5</v>
      </c>
    </row>
    <row r="6" spans="1:10" ht="16.2" thickTop="1">
      <c r="A6" s="8" t="s">
        <v>36</v>
      </c>
      <c r="B6" s="5"/>
      <c r="C6" s="5"/>
      <c r="D6" s="5"/>
      <c r="E6" s="5"/>
      <c r="F6" s="5"/>
      <c r="G6" s="24">
        <v>100</v>
      </c>
      <c r="H6" s="10" t="s">
        <v>26</v>
      </c>
      <c r="I6" s="21">
        <f>I4*G6/100</f>
        <v>1200</v>
      </c>
      <c r="J6" s="13" t="s">
        <v>26</v>
      </c>
    </row>
    <row r="7" spans="1:10" ht="15.6">
      <c r="A7" s="9"/>
      <c r="B7" s="6"/>
      <c r="C7" s="6"/>
      <c r="D7" s="6"/>
      <c r="E7" s="6"/>
      <c r="F7" s="6"/>
      <c r="G7" s="25"/>
      <c r="H7" s="11"/>
      <c r="I7" s="12"/>
      <c r="J7" s="14"/>
    </row>
    <row r="8" spans="1:10" ht="15.6">
      <c r="A8" s="9"/>
      <c r="B8" s="6"/>
      <c r="C8" s="6"/>
      <c r="D8" s="6"/>
      <c r="E8" s="6"/>
      <c r="F8" s="6"/>
      <c r="G8" s="25"/>
      <c r="H8" s="11"/>
      <c r="I8" s="12"/>
      <c r="J8" s="14"/>
    </row>
    <row r="9" spans="1:10" ht="15.6">
      <c r="A9" s="9"/>
      <c r="B9" s="6"/>
      <c r="C9" s="6"/>
      <c r="D9" s="6"/>
      <c r="E9" s="6"/>
      <c r="F9" s="6"/>
      <c r="G9" s="12"/>
      <c r="H9" s="11"/>
      <c r="I9" s="12"/>
      <c r="J9" s="14"/>
    </row>
    <row r="10" spans="1:10" ht="15.6">
      <c r="A10" s="9"/>
      <c r="B10" s="6"/>
      <c r="C10" s="6"/>
      <c r="D10" s="6"/>
      <c r="E10" s="6"/>
      <c r="F10" s="6"/>
      <c r="G10" s="12"/>
      <c r="H10" s="11"/>
      <c r="I10" s="12"/>
      <c r="J10" s="14"/>
    </row>
    <row r="11" spans="1:10" ht="15.6">
      <c r="A11" s="9"/>
      <c r="B11" s="7"/>
      <c r="C11" s="7"/>
      <c r="D11" s="7"/>
      <c r="E11" s="7"/>
      <c r="F11" s="7"/>
      <c r="G11" s="12"/>
      <c r="H11" s="11"/>
      <c r="I11" s="12"/>
      <c r="J11" s="14"/>
    </row>
    <row r="12" spans="1:10" ht="16.2" thickBot="1">
      <c r="A12" s="4"/>
      <c r="B12" s="4"/>
      <c r="C12" s="4"/>
      <c r="D12" s="4"/>
      <c r="E12" s="4"/>
      <c r="F12" s="4"/>
      <c r="G12" s="131"/>
      <c r="H12" s="131"/>
      <c r="I12" s="131"/>
      <c r="J12" s="131"/>
    </row>
    <row r="13" spans="1:10" ht="16.8" thickBot="1" thickTop="1">
      <c r="A13" s="112" t="s">
        <v>12</v>
      </c>
      <c r="B13" s="113"/>
      <c r="C13" s="113"/>
      <c r="D13" s="113"/>
      <c r="E13" s="113"/>
      <c r="F13" s="113"/>
      <c r="G13" s="113"/>
      <c r="H13" s="113"/>
      <c r="I13" s="113"/>
      <c r="J13" s="114"/>
    </row>
    <row r="14" spans="1:10" ht="16.2" customHeight="1" thickTop="1">
      <c r="A14" s="115" t="s">
        <v>76</v>
      </c>
      <c r="B14" s="132"/>
      <c r="C14" s="132"/>
      <c r="D14" s="132"/>
      <c r="E14" s="132"/>
      <c r="F14" s="132"/>
      <c r="G14" s="132"/>
      <c r="H14" s="132"/>
      <c r="I14" s="132"/>
      <c r="J14" s="132"/>
    </row>
    <row r="15" spans="1:10" ht="15.6" customHeight="1">
      <c r="A15" s="133"/>
      <c r="B15" s="133"/>
      <c r="C15" s="133"/>
      <c r="D15" s="133"/>
      <c r="E15" s="133"/>
      <c r="F15" s="133"/>
      <c r="G15" s="133"/>
      <c r="H15" s="133"/>
      <c r="I15" s="133"/>
      <c r="J15" s="133"/>
    </row>
    <row r="16" spans="1:10" ht="15.6" customHeight="1">
      <c r="A16" s="133"/>
      <c r="B16" s="133"/>
      <c r="C16" s="133"/>
      <c r="D16" s="133"/>
      <c r="E16" s="133"/>
      <c r="F16" s="133"/>
      <c r="G16" s="133"/>
      <c r="H16" s="133"/>
      <c r="I16" s="133"/>
      <c r="J16" s="133"/>
    </row>
    <row r="17" spans="1:10" ht="15.6" customHeight="1">
      <c r="A17" s="133"/>
      <c r="B17" s="133"/>
      <c r="C17" s="133"/>
      <c r="D17" s="133"/>
      <c r="E17" s="133"/>
      <c r="F17" s="133"/>
      <c r="G17" s="133"/>
      <c r="H17" s="133"/>
      <c r="I17" s="133"/>
      <c r="J17" s="133"/>
    </row>
    <row r="18" spans="1:10" ht="15.6" customHeight="1">
      <c r="A18" s="133"/>
      <c r="B18" s="133"/>
      <c r="C18" s="133"/>
      <c r="D18" s="133"/>
      <c r="E18" s="133"/>
      <c r="F18" s="133"/>
      <c r="G18" s="133"/>
      <c r="H18" s="133"/>
      <c r="I18" s="133"/>
      <c r="J18" s="133"/>
    </row>
    <row r="19" spans="1:10" ht="15.6" customHeight="1">
      <c r="A19" s="133"/>
      <c r="B19" s="133"/>
      <c r="C19" s="133"/>
      <c r="D19" s="133"/>
      <c r="E19" s="133"/>
      <c r="F19" s="133"/>
      <c r="G19" s="133"/>
      <c r="H19" s="133"/>
      <c r="I19" s="133"/>
      <c r="J19" s="133"/>
    </row>
    <row r="20" spans="1:10" ht="15.6" customHeight="1">
      <c r="A20" s="133"/>
      <c r="B20" s="133"/>
      <c r="C20" s="133"/>
      <c r="D20" s="133"/>
      <c r="E20" s="133"/>
      <c r="F20" s="133"/>
      <c r="G20" s="133"/>
      <c r="H20" s="133"/>
      <c r="I20" s="133"/>
      <c r="J20" s="133"/>
    </row>
    <row r="21" spans="1:10" ht="15.6" customHeight="1">
      <c r="A21" s="133"/>
      <c r="B21" s="133"/>
      <c r="C21" s="133"/>
      <c r="D21" s="133"/>
      <c r="E21" s="133"/>
      <c r="F21" s="133"/>
      <c r="G21" s="133"/>
      <c r="H21" s="133"/>
      <c r="I21" s="133"/>
      <c r="J21" s="133"/>
    </row>
    <row r="22" spans="1:10" ht="15.6" customHeight="1">
      <c r="A22" s="133"/>
      <c r="B22" s="133"/>
      <c r="C22" s="133"/>
      <c r="D22" s="133"/>
      <c r="E22" s="133"/>
      <c r="F22" s="133"/>
      <c r="G22" s="133"/>
      <c r="H22" s="133"/>
      <c r="I22" s="133"/>
      <c r="J22" s="133"/>
    </row>
    <row r="23" spans="1:10" ht="15.6" customHeight="1">
      <c r="A23" s="133"/>
      <c r="B23" s="133"/>
      <c r="C23" s="133"/>
      <c r="D23" s="133"/>
      <c r="E23" s="133"/>
      <c r="F23" s="133"/>
      <c r="G23" s="133"/>
      <c r="H23" s="133"/>
      <c r="I23" s="133"/>
      <c r="J23" s="133"/>
    </row>
    <row r="24" spans="1:10" ht="15">
      <c r="A24" s="136"/>
      <c r="B24" s="136"/>
      <c r="C24" s="136"/>
      <c r="D24" s="136"/>
      <c r="E24" s="136"/>
      <c r="F24" s="136"/>
      <c r="G24" s="136"/>
      <c r="H24" s="136"/>
      <c r="I24" s="136"/>
      <c r="J24" s="136"/>
    </row>
    <row r="25" spans="1:10" ht="15">
      <c r="A25" s="136"/>
      <c r="B25" s="136"/>
      <c r="C25" s="136"/>
      <c r="D25" s="136"/>
      <c r="E25" s="136"/>
      <c r="F25" s="136"/>
      <c r="G25" s="136"/>
      <c r="H25" s="136"/>
      <c r="I25" s="136"/>
      <c r="J25" s="136"/>
    </row>
    <row r="26" spans="1:10" ht="15">
      <c r="A26" s="136"/>
      <c r="B26" s="136"/>
      <c r="C26" s="136"/>
      <c r="D26" s="136"/>
      <c r="E26" s="136"/>
      <c r="F26" s="136"/>
      <c r="G26" s="136"/>
      <c r="H26" s="136"/>
      <c r="I26" s="136"/>
      <c r="J26" s="136"/>
    </row>
    <row r="27" spans="1:10" ht="15">
      <c r="A27" s="136"/>
      <c r="B27" s="136"/>
      <c r="C27" s="136"/>
      <c r="D27" s="136"/>
      <c r="E27" s="136"/>
      <c r="F27" s="136"/>
      <c r="G27" s="136"/>
      <c r="H27" s="136"/>
      <c r="I27" s="136"/>
      <c r="J27" s="136"/>
    </row>
    <row r="28" spans="1:10" ht="15">
      <c r="A28" s="136"/>
      <c r="B28" s="136"/>
      <c r="C28" s="136"/>
      <c r="D28" s="136"/>
      <c r="E28" s="136"/>
      <c r="F28" s="136"/>
      <c r="G28" s="136"/>
      <c r="H28" s="136"/>
      <c r="I28" s="136"/>
      <c r="J28" s="136"/>
    </row>
    <row r="29" spans="1:10" ht="15">
      <c r="A29" s="136"/>
      <c r="B29" s="136"/>
      <c r="C29" s="136"/>
      <c r="D29" s="136"/>
      <c r="E29" s="136"/>
      <c r="F29" s="136"/>
      <c r="G29" s="136"/>
      <c r="H29" s="136"/>
      <c r="I29" s="136"/>
      <c r="J29" s="136"/>
    </row>
    <row r="30" spans="1:10" ht="15">
      <c r="A30" s="136"/>
      <c r="B30" s="136"/>
      <c r="C30" s="136"/>
      <c r="D30" s="136"/>
      <c r="E30" s="136"/>
      <c r="F30" s="136"/>
      <c r="G30" s="136"/>
      <c r="H30" s="136"/>
      <c r="I30" s="136"/>
      <c r="J30" s="136"/>
    </row>
    <row r="31" spans="1:10" ht="15">
      <c r="A31" s="136"/>
      <c r="B31" s="136"/>
      <c r="C31" s="136"/>
      <c r="D31" s="136"/>
      <c r="E31" s="136"/>
      <c r="F31" s="136"/>
      <c r="G31" s="136"/>
      <c r="H31" s="136"/>
      <c r="I31" s="136"/>
      <c r="J31" s="136"/>
    </row>
    <row r="32" spans="1:10" ht="15.6">
      <c r="A32" s="4"/>
      <c r="B32" s="4"/>
      <c r="C32" s="4"/>
      <c r="D32" s="4"/>
      <c r="E32" s="4"/>
      <c r="F32" s="4"/>
      <c r="G32" s="4"/>
      <c r="H32" s="4"/>
      <c r="I32" s="4"/>
      <c r="J32" s="4"/>
    </row>
    <row r="33" spans="1:10" ht="15.6">
      <c r="A33" s="4"/>
      <c r="B33" s="117" t="s">
        <v>13</v>
      </c>
      <c r="C33" s="117"/>
      <c r="D33" s="117"/>
      <c r="E33" s="117"/>
      <c r="F33" s="117"/>
      <c r="G33" s="117"/>
      <c r="H33" s="117"/>
      <c r="I33" s="117"/>
      <c r="J33" s="4"/>
    </row>
    <row r="34" spans="1:10" ht="15.6">
      <c r="A34" s="4"/>
      <c r="B34" s="4"/>
      <c r="C34" s="4"/>
      <c r="D34" s="4"/>
      <c r="E34" s="4"/>
      <c r="F34" s="4"/>
      <c r="G34" s="4"/>
      <c r="H34" s="4"/>
      <c r="I34" s="4"/>
      <c r="J34" s="4"/>
    </row>
    <row r="35" spans="1:10" ht="15.6">
      <c r="A35" s="4"/>
      <c r="B35" s="4"/>
      <c r="C35" s="4"/>
      <c r="D35" s="4"/>
      <c r="E35" s="4"/>
      <c r="F35" s="4"/>
      <c r="G35" s="4"/>
      <c r="H35" s="22" t="s">
        <v>28</v>
      </c>
      <c r="I35" s="4"/>
      <c r="J35" s="4"/>
    </row>
    <row r="36" spans="1:10" ht="15.6">
      <c r="A36" s="4"/>
      <c r="B36" s="4"/>
      <c r="C36" s="4"/>
      <c r="D36" s="4"/>
      <c r="E36" s="4"/>
      <c r="F36" s="4"/>
      <c r="G36" s="4"/>
      <c r="H36" s="22"/>
      <c r="I36" s="4"/>
      <c r="J36" s="4"/>
    </row>
    <row r="37" spans="1:10" ht="15.6">
      <c r="A37" s="4"/>
      <c r="B37" s="4"/>
      <c r="C37" s="4"/>
      <c r="D37" s="4"/>
      <c r="E37" s="4"/>
      <c r="F37" s="4"/>
      <c r="G37" s="4"/>
      <c r="I37" s="4"/>
      <c r="J37" s="4"/>
    </row>
    <row r="38" spans="1:10" ht="15.6">
      <c r="A38" s="4"/>
      <c r="B38" s="4"/>
      <c r="C38" s="4"/>
      <c r="D38" s="4"/>
      <c r="E38" s="4"/>
      <c r="F38" s="4"/>
      <c r="G38" s="4"/>
      <c r="H38" s="4"/>
      <c r="I38" s="4"/>
      <c r="J38" s="4"/>
    </row>
    <row r="39" spans="1:10" ht="15.6">
      <c r="A39" s="4"/>
      <c r="B39" s="4"/>
      <c r="C39" s="4"/>
      <c r="D39" s="4"/>
      <c r="E39" s="4"/>
      <c r="F39" s="4"/>
      <c r="G39" s="4"/>
      <c r="H39" s="4"/>
      <c r="I39" s="4"/>
      <c r="J39" s="4"/>
    </row>
    <row r="40" spans="1:10" ht="15.6">
      <c r="A40" s="4"/>
      <c r="B40" s="4"/>
      <c r="C40" s="4"/>
      <c r="D40" s="4"/>
      <c r="E40" s="4"/>
      <c r="F40" s="4"/>
      <c r="G40" s="4"/>
      <c r="H40" s="4"/>
      <c r="I40" s="4"/>
      <c r="J40" s="4"/>
    </row>
    <row r="41" spans="1:10" ht="15.6">
      <c r="A41" s="4"/>
      <c r="B41" s="4"/>
      <c r="C41" s="4"/>
      <c r="D41" s="4"/>
      <c r="E41" s="4"/>
      <c r="F41" s="4"/>
      <c r="G41" s="4"/>
      <c r="H41" s="4"/>
      <c r="I41" s="4"/>
      <c r="J41" s="4"/>
    </row>
    <row r="42" spans="1:10" ht="15.6">
      <c r="A42" s="4"/>
      <c r="B42" s="4"/>
      <c r="C42" s="4"/>
      <c r="D42" s="4"/>
      <c r="E42" s="4"/>
      <c r="F42" s="4"/>
      <c r="G42" s="4"/>
      <c r="H42" s="4"/>
      <c r="I42" s="4"/>
      <c r="J42" s="4"/>
    </row>
    <row r="43" spans="1:10" ht="15.6">
      <c r="A43" s="4"/>
      <c r="B43" s="4"/>
      <c r="C43" s="4"/>
      <c r="D43" s="4"/>
      <c r="E43" s="4"/>
      <c r="F43" s="4"/>
      <c r="G43" s="4"/>
      <c r="H43" s="4"/>
      <c r="I43" s="4"/>
      <c r="J43" s="4"/>
    </row>
  </sheetData>
  <sheetProtection algorithmName="SHA-512" hashValue="LXhFfaCTNUDfkJFVzx6o6MwC1cXGVcCmJks/WCpbyJdY3fqtMrXC1Gq8QC0M5utVPPcWn2Va1hwj7wTKB8DKcQ==" saltValue="sGjAH7GE3WKDxPsYUBnfQw==" spinCount="100000" sheet="1" objects="1" scenarios="1"/>
  <mergeCells count="10">
    <mergeCell ref="G12:J12"/>
    <mergeCell ref="A13:J13"/>
    <mergeCell ref="A14:J31"/>
    <mergeCell ref="B33:I33"/>
    <mergeCell ref="A1:C3"/>
    <mergeCell ref="D1:J1"/>
    <mergeCell ref="H2:J2"/>
    <mergeCell ref="D3:G3"/>
    <mergeCell ref="H3:J3"/>
    <mergeCell ref="A4:F5"/>
  </mergeCells>
  <printOptions/>
  <pageMargins left="0.7" right="0.7" top="0.75" bottom="0.75" header="0.3" footer="0.3"/>
  <pageSetup fitToHeight="0" fitToWidth="1"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J45"/>
  <sheetViews>
    <sheetView showGridLines="0" workbookViewId="0" topLeftCell="A1">
      <selection activeCell="D3" sqref="D3:I3"/>
    </sheetView>
  </sheetViews>
  <sheetFormatPr defaultColWidth="9.140625" defaultRowHeight="15"/>
  <sheetData>
    <row r="1" spans="1:10" ht="15.75">
      <c r="A1" s="124"/>
      <c r="B1" s="124"/>
      <c r="C1" s="124"/>
      <c r="D1" s="125" t="s">
        <v>0</v>
      </c>
      <c r="E1" s="125"/>
      <c r="F1" s="125"/>
      <c r="G1" s="125"/>
      <c r="H1" s="125"/>
      <c r="I1" s="125"/>
      <c r="J1" s="125"/>
    </row>
    <row r="2" spans="1:10" ht="15">
      <c r="A2" s="124"/>
      <c r="B2" s="124"/>
      <c r="C2" s="124"/>
      <c r="D2" s="19"/>
      <c r="E2" s="20"/>
      <c r="F2" s="20"/>
      <c r="G2" s="20"/>
      <c r="H2" s="126" t="s">
        <v>1</v>
      </c>
      <c r="I2" s="126"/>
      <c r="J2" s="126"/>
    </row>
    <row r="3" spans="1:10" ht="21.75" thickBot="1">
      <c r="A3" s="124"/>
      <c r="B3" s="124"/>
      <c r="C3" s="124"/>
      <c r="D3" s="148" t="s">
        <v>188</v>
      </c>
      <c r="E3" s="148"/>
      <c r="F3" s="148"/>
      <c r="G3" s="148"/>
      <c r="H3" s="149"/>
      <c r="I3" s="149"/>
      <c r="J3" s="59"/>
    </row>
    <row r="4" spans="1:10" ht="14.4" customHeight="1" thickBot="1">
      <c r="A4" s="118" t="s">
        <v>2</v>
      </c>
      <c r="B4" s="119"/>
      <c r="C4" s="119"/>
      <c r="D4" s="119"/>
      <c r="E4" s="119"/>
      <c r="F4" s="120"/>
      <c r="G4" s="3">
        <v>100</v>
      </c>
      <c r="H4" s="1" t="s">
        <v>3</v>
      </c>
      <c r="I4" s="23">
        <v>1200</v>
      </c>
      <c r="J4" s="2" t="s">
        <v>3</v>
      </c>
    </row>
    <row r="5" spans="1:10" ht="14.4" customHeight="1" thickBot="1">
      <c r="A5" s="121"/>
      <c r="B5" s="122"/>
      <c r="C5" s="122"/>
      <c r="D5" s="122"/>
      <c r="E5" s="122"/>
      <c r="F5" s="123"/>
      <c r="G5" s="15" t="s">
        <v>4</v>
      </c>
      <c r="H5" s="17" t="s">
        <v>5</v>
      </c>
      <c r="I5" s="16" t="s">
        <v>4</v>
      </c>
      <c r="J5" s="18" t="s">
        <v>5</v>
      </c>
    </row>
    <row r="6" spans="1:10" ht="16.2" thickTop="1">
      <c r="A6" s="8" t="s">
        <v>98</v>
      </c>
      <c r="B6" s="5"/>
      <c r="C6" s="5"/>
      <c r="D6" s="5"/>
      <c r="E6" s="5"/>
      <c r="F6" s="5"/>
      <c r="G6" s="24">
        <v>15</v>
      </c>
      <c r="H6" s="10" t="s">
        <v>9</v>
      </c>
      <c r="I6" s="21">
        <f>I4*G6/100</f>
        <v>180</v>
      </c>
      <c r="J6" s="13" t="s">
        <v>9</v>
      </c>
    </row>
    <row r="7" spans="1:10" ht="15.6">
      <c r="A7" s="9" t="s">
        <v>51</v>
      </c>
      <c r="B7" s="6"/>
      <c r="C7" s="6"/>
      <c r="D7" s="6"/>
      <c r="E7" s="6"/>
      <c r="F7" s="6"/>
      <c r="G7" s="25">
        <v>4</v>
      </c>
      <c r="H7" s="11" t="s">
        <v>9</v>
      </c>
      <c r="I7" s="12">
        <f>I4*G7/100</f>
        <v>48</v>
      </c>
      <c r="J7" s="14" t="s">
        <v>9</v>
      </c>
    </row>
    <row r="8" spans="1:10" ht="15.6">
      <c r="A8" s="9" t="s">
        <v>96</v>
      </c>
      <c r="B8" s="6"/>
      <c r="C8" s="6"/>
      <c r="D8" s="6"/>
      <c r="E8" s="6"/>
      <c r="F8" s="6"/>
      <c r="G8" s="25">
        <v>7</v>
      </c>
      <c r="H8" s="11" t="s">
        <v>9</v>
      </c>
      <c r="I8" s="12">
        <f>I4*G8/100</f>
        <v>84</v>
      </c>
      <c r="J8" s="14" t="s">
        <v>9</v>
      </c>
    </row>
    <row r="9" spans="1:10" ht="15.6">
      <c r="A9" s="9" t="s">
        <v>99</v>
      </c>
      <c r="B9" s="6"/>
      <c r="C9" s="6"/>
      <c r="D9" s="6"/>
      <c r="E9" s="6"/>
      <c r="F9" s="6"/>
      <c r="G9" s="12">
        <v>3</v>
      </c>
      <c r="H9" s="11" t="s">
        <v>9</v>
      </c>
      <c r="I9" s="12">
        <f>I4*G9/100</f>
        <v>36</v>
      </c>
      <c r="J9" s="14" t="s">
        <v>9</v>
      </c>
    </row>
    <row r="10" spans="1:10" ht="15.6">
      <c r="A10" s="9" t="s">
        <v>91</v>
      </c>
      <c r="B10" s="7"/>
      <c r="C10" s="7"/>
      <c r="D10" s="7"/>
      <c r="E10" s="7"/>
      <c r="F10" s="7"/>
      <c r="G10" s="12">
        <v>1</v>
      </c>
      <c r="H10" s="11" t="s">
        <v>20</v>
      </c>
      <c r="I10" s="12">
        <f>I4*G10/100</f>
        <v>12</v>
      </c>
      <c r="J10" s="14" t="s">
        <v>20</v>
      </c>
    </row>
    <row r="11" spans="1:10" ht="15.6">
      <c r="A11" s="9" t="s">
        <v>21</v>
      </c>
      <c r="B11" s="7"/>
      <c r="C11" s="7"/>
      <c r="D11" s="7"/>
      <c r="E11" s="7"/>
      <c r="F11" s="7"/>
      <c r="G11" s="12">
        <v>1</v>
      </c>
      <c r="H11" s="11" t="s">
        <v>20</v>
      </c>
      <c r="I11" s="12">
        <f>I4*G11/100</f>
        <v>12</v>
      </c>
      <c r="J11" s="14" t="s">
        <v>20</v>
      </c>
    </row>
    <row r="12" spans="1:10" ht="15.6">
      <c r="A12" s="9" t="s">
        <v>14</v>
      </c>
      <c r="B12" s="7"/>
      <c r="C12" s="7"/>
      <c r="D12" s="7"/>
      <c r="E12" s="7"/>
      <c r="F12" s="7"/>
      <c r="G12" s="12">
        <v>0.5</v>
      </c>
      <c r="H12" s="11" t="s">
        <v>20</v>
      </c>
      <c r="I12" s="12">
        <f>I4*G12/100</f>
        <v>6</v>
      </c>
      <c r="J12" s="14" t="s">
        <v>20</v>
      </c>
    </row>
    <row r="13" spans="1:10" ht="15.6">
      <c r="A13" s="9" t="s">
        <v>92</v>
      </c>
      <c r="B13" s="7"/>
      <c r="C13" s="7"/>
      <c r="D13" s="7"/>
      <c r="E13" s="7"/>
      <c r="F13" s="7"/>
      <c r="G13" s="12">
        <v>2</v>
      </c>
      <c r="H13" s="11" t="s">
        <v>52</v>
      </c>
      <c r="I13" s="12">
        <f>I4*G13/100</f>
        <v>24</v>
      </c>
      <c r="J13" s="14" t="s">
        <v>52</v>
      </c>
    </row>
    <row r="14" spans="1:10" ht="15.6">
      <c r="A14" s="63" t="s">
        <v>6</v>
      </c>
      <c r="B14" s="7"/>
      <c r="C14" s="7"/>
      <c r="D14" s="7"/>
      <c r="E14" s="7"/>
      <c r="F14" s="7"/>
      <c r="G14" s="12">
        <v>2</v>
      </c>
      <c r="H14" s="11" t="s">
        <v>27</v>
      </c>
      <c r="I14" s="12">
        <f>I4*G14/100</f>
        <v>24</v>
      </c>
      <c r="J14" s="14" t="s">
        <v>27</v>
      </c>
    </row>
    <row r="15" spans="1:10" ht="15.6">
      <c r="A15" s="60" t="s">
        <v>93</v>
      </c>
      <c r="B15" s="28"/>
      <c r="C15" s="28"/>
      <c r="D15" s="28"/>
      <c r="E15" s="28"/>
      <c r="F15" s="28"/>
      <c r="G15" s="26">
        <v>12</v>
      </c>
      <c r="H15" s="61" t="s">
        <v>9</v>
      </c>
      <c r="I15" s="12">
        <f>I4*G15/100</f>
        <v>144</v>
      </c>
      <c r="J15" s="9" t="s">
        <v>9</v>
      </c>
    </row>
    <row r="16" spans="1:10" ht="15.6">
      <c r="A16" s="60" t="s">
        <v>94</v>
      </c>
      <c r="B16" s="28"/>
      <c r="C16" s="28"/>
      <c r="D16" s="28"/>
      <c r="E16" s="28"/>
      <c r="F16" s="28"/>
      <c r="G16" s="26"/>
      <c r="H16" s="61"/>
      <c r="I16" s="12"/>
      <c r="J16" s="28"/>
    </row>
    <row r="17" spans="1:10" ht="15.6">
      <c r="A17" s="60" t="s">
        <v>95</v>
      </c>
      <c r="B17" s="28"/>
      <c r="C17" s="28"/>
      <c r="D17" s="28"/>
      <c r="E17" s="28"/>
      <c r="F17" s="28"/>
      <c r="G17" s="26">
        <v>1</v>
      </c>
      <c r="H17" s="61" t="s">
        <v>20</v>
      </c>
      <c r="I17" s="12">
        <f>I4*G17/100</f>
        <v>12</v>
      </c>
      <c r="J17" s="9" t="s">
        <v>20</v>
      </c>
    </row>
    <row r="18" spans="1:10" ht="15.6">
      <c r="A18" s="60" t="s">
        <v>100</v>
      </c>
      <c r="B18" s="28"/>
      <c r="C18" s="28"/>
      <c r="D18" s="28"/>
      <c r="E18" s="28"/>
      <c r="F18" s="28"/>
      <c r="G18" s="26">
        <v>0.5</v>
      </c>
      <c r="H18" s="61" t="s">
        <v>11</v>
      </c>
      <c r="I18" s="12">
        <f>I4*G18/100</f>
        <v>6</v>
      </c>
      <c r="J18" s="9" t="s">
        <v>11</v>
      </c>
    </row>
    <row r="19" spans="1:10" ht="15.6">
      <c r="A19" s="43"/>
      <c r="B19" s="30"/>
      <c r="C19" s="30"/>
      <c r="D19" s="30"/>
      <c r="E19" s="30"/>
      <c r="F19" s="150" t="s">
        <v>97</v>
      </c>
      <c r="G19" s="151"/>
      <c r="H19" s="151"/>
      <c r="I19" s="151"/>
      <c r="J19" s="151"/>
    </row>
    <row r="20" spans="1:10" ht="16.2" thickBot="1">
      <c r="A20" s="52"/>
      <c r="B20" s="31"/>
      <c r="C20" s="31"/>
      <c r="D20" s="31"/>
      <c r="E20" s="31"/>
      <c r="F20" s="152"/>
      <c r="G20" s="152"/>
      <c r="H20" s="152"/>
      <c r="I20" s="152"/>
      <c r="J20" s="152"/>
    </row>
    <row r="21" spans="1:10" ht="16.8" thickBot="1" thickTop="1">
      <c r="A21" s="112" t="s">
        <v>12</v>
      </c>
      <c r="B21" s="113"/>
      <c r="C21" s="113"/>
      <c r="D21" s="113"/>
      <c r="E21" s="113"/>
      <c r="F21" s="113"/>
      <c r="G21" s="113"/>
      <c r="H21" s="113"/>
      <c r="I21" s="113"/>
      <c r="J21" s="114"/>
    </row>
    <row r="22" spans="1:10" ht="16.2" customHeight="1" thickTop="1">
      <c r="A22" s="115" t="s">
        <v>101</v>
      </c>
      <c r="B22" s="115"/>
      <c r="C22" s="115"/>
      <c r="D22" s="115"/>
      <c r="E22" s="115"/>
      <c r="F22" s="115"/>
      <c r="G22" s="115"/>
      <c r="H22" s="115"/>
      <c r="I22" s="115"/>
      <c r="J22" s="115"/>
    </row>
    <row r="23" spans="1:10" ht="15.6" customHeight="1">
      <c r="A23" s="116"/>
      <c r="B23" s="116"/>
      <c r="C23" s="116"/>
      <c r="D23" s="116"/>
      <c r="E23" s="116"/>
      <c r="F23" s="116"/>
      <c r="G23" s="116"/>
      <c r="H23" s="116"/>
      <c r="I23" s="116"/>
      <c r="J23" s="116"/>
    </row>
    <row r="24" spans="1:10" ht="15.6" customHeight="1">
      <c r="A24" s="116"/>
      <c r="B24" s="116"/>
      <c r="C24" s="116"/>
      <c r="D24" s="116"/>
      <c r="E24" s="116"/>
      <c r="F24" s="116"/>
      <c r="G24" s="116"/>
      <c r="H24" s="116"/>
      <c r="I24" s="116"/>
      <c r="J24" s="116"/>
    </row>
    <row r="25" spans="1:10" ht="15.6" customHeight="1">
      <c r="A25" s="116"/>
      <c r="B25" s="116"/>
      <c r="C25" s="116"/>
      <c r="D25" s="116"/>
      <c r="E25" s="116"/>
      <c r="F25" s="116"/>
      <c r="G25" s="116"/>
      <c r="H25" s="116"/>
      <c r="I25" s="116"/>
      <c r="J25" s="116"/>
    </row>
    <row r="26" spans="1:10" ht="15.6" customHeight="1">
      <c r="A26" s="116"/>
      <c r="B26" s="116"/>
      <c r="C26" s="116"/>
      <c r="D26" s="116"/>
      <c r="E26" s="116"/>
      <c r="F26" s="116"/>
      <c r="G26" s="116"/>
      <c r="H26" s="116"/>
      <c r="I26" s="116"/>
      <c r="J26" s="116"/>
    </row>
    <row r="27" spans="1:10" ht="15.6" customHeight="1">
      <c r="A27" s="116"/>
      <c r="B27" s="116"/>
      <c r="C27" s="116"/>
      <c r="D27" s="116"/>
      <c r="E27" s="116"/>
      <c r="F27" s="116"/>
      <c r="G27" s="116"/>
      <c r="H27" s="116"/>
      <c r="I27" s="116"/>
      <c r="J27" s="116"/>
    </row>
    <row r="28" spans="1:10" ht="15.6" customHeight="1">
      <c r="A28" s="116"/>
      <c r="B28" s="116"/>
      <c r="C28" s="116"/>
      <c r="D28" s="116"/>
      <c r="E28" s="116"/>
      <c r="F28" s="116"/>
      <c r="G28" s="116"/>
      <c r="H28" s="116"/>
      <c r="I28" s="116"/>
      <c r="J28" s="116"/>
    </row>
    <row r="29" spans="1:10" ht="15.6" customHeight="1">
      <c r="A29" s="116"/>
      <c r="B29" s="116"/>
      <c r="C29" s="116"/>
      <c r="D29" s="116"/>
      <c r="E29" s="116"/>
      <c r="F29" s="116"/>
      <c r="G29" s="116"/>
      <c r="H29" s="116"/>
      <c r="I29" s="116"/>
      <c r="J29" s="116"/>
    </row>
    <row r="30" spans="1:10" ht="15.6" customHeight="1">
      <c r="A30" s="116"/>
      <c r="B30" s="116"/>
      <c r="C30" s="116"/>
      <c r="D30" s="116"/>
      <c r="E30" s="116"/>
      <c r="F30" s="116"/>
      <c r="G30" s="116"/>
      <c r="H30" s="116"/>
      <c r="I30" s="116"/>
      <c r="J30" s="116"/>
    </row>
    <row r="31" spans="1:10" ht="15.6" customHeight="1">
      <c r="A31" s="116"/>
      <c r="B31" s="116"/>
      <c r="C31" s="116"/>
      <c r="D31" s="116"/>
      <c r="E31" s="116"/>
      <c r="F31" s="116"/>
      <c r="G31" s="116"/>
      <c r="H31" s="116"/>
      <c r="I31" s="116"/>
      <c r="J31" s="116"/>
    </row>
    <row r="32" spans="1:10" ht="14.4" customHeight="1">
      <c r="A32" s="116"/>
      <c r="B32" s="116"/>
      <c r="C32" s="116"/>
      <c r="D32" s="116"/>
      <c r="E32" s="116"/>
      <c r="F32" s="116"/>
      <c r="G32" s="116"/>
      <c r="H32" s="116"/>
      <c r="I32" s="116"/>
      <c r="J32" s="116"/>
    </row>
    <row r="33" spans="1:10" ht="15.6" customHeight="1">
      <c r="A33" s="116"/>
      <c r="B33" s="116"/>
      <c r="C33" s="116"/>
      <c r="D33" s="116"/>
      <c r="E33" s="116"/>
      <c r="F33" s="116"/>
      <c r="G33" s="116"/>
      <c r="H33" s="116"/>
      <c r="I33" s="116"/>
      <c r="J33" s="116"/>
    </row>
    <row r="34" spans="1:10" ht="14.4" customHeight="1">
      <c r="A34" s="62"/>
      <c r="B34" s="62"/>
      <c r="C34" s="62"/>
      <c r="D34" s="62"/>
      <c r="E34" s="62"/>
      <c r="F34" s="62"/>
      <c r="G34" s="62"/>
      <c r="H34" s="62"/>
      <c r="I34" s="62"/>
      <c r="J34" s="62"/>
    </row>
    <row r="35" spans="1:10" ht="14.4" customHeight="1">
      <c r="A35" s="62"/>
      <c r="B35" s="62"/>
      <c r="C35" s="62"/>
      <c r="D35" s="62"/>
      <c r="E35" s="62"/>
      <c r="F35" s="62"/>
      <c r="G35" s="62"/>
      <c r="H35" s="62"/>
      <c r="I35" s="62"/>
      <c r="J35" s="62"/>
    </row>
    <row r="36" spans="1:10" ht="15.6">
      <c r="A36" s="4"/>
      <c r="B36" s="117" t="s">
        <v>13</v>
      </c>
      <c r="C36" s="117"/>
      <c r="D36" s="117"/>
      <c r="E36" s="117"/>
      <c r="F36" s="117"/>
      <c r="G36" s="117"/>
      <c r="H36" s="117"/>
      <c r="I36" s="117"/>
      <c r="J36" s="4"/>
    </row>
    <row r="37" spans="1:10" ht="15.6">
      <c r="A37" s="4"/>
      <c r="B37" s="4"/>
      <c r="C37" s="4"/>
      <c r="D37" s="4"/>
      <c r="E37" s="4"/>
      <c r="F37" s="4"/>
      <c r="G37" s="4"/>
      <c r="I37" s="4"/>
      <c r="J37" s="4"/>
    </row>
    <row r="38" spans="1:10" ht="15.6">
      <c r="A38" s="4"/>
      <c r="H38" s="22" t="s">
        <v>102</v>
      </c>
      <c r="J38" s="4"/>
    </row>
    <row r="39" spans="1:10" ht="15.6">
      <c r="A39" s="4"/>
      <c r="B39" s="4"/>
      <c r="C39" s="4"/>
      <c r="D39" s="4"/>
      <c r="E39" s="4"/>
      <c r="F39" s="4"/>
      <c r="G39" s="4"/>
      <c r="I39" s="4"/>
      <c r="J39" s="4"/>
    </row>
    <row r="40" spans="1:10" ht="15.6">
      <c r="A40" s="4"/>
      <c r="J40" s="4"/>
    </row>
    <row r="41" spans="1:10" ht="15.6">
      <c r="A41" s="4"/>
      <c r="B41" s="4"/>
      <c r="C41" s="4"/>
      <c r="D41" s="4"/>
      <c r="E41" s="4"/>
      <c r="F41" s="4"/>
      <c r="G41" s="4"/>
      <c r="I41" s="4"/>
      <c r="J41" s="4"/>
    </row>
    <row r="42" spans="1:10" ht="15.6">
      <c r="A42" s="4"/>
      <c r="B42" s="4"/>
      <c r="C42" s="4"/>
      <c r="D42" s="4"/>
      <c r="E42" s="4"/>
      <c r="F42" s="4"/>
      <c r="G42" s="4"/>
      <c r="H42" s="4"/>
      <c r="I42" s="4"/>
      <c r="J42" s="4"/>
    </row>
    <row r="43" spans="1:10" ht="15.6">
      <c r="A43" s="4"/>
      <c r="B43" s="4"/>
      <c r="C43" s="4"/>
      <c r="D43" s="4"/>
      <c r="E43" s="4"/>
      <c r="F43" s="4"/>
      <c r="G43" s="4"/>
      <c r="H43" s="4"/>
      <c r="I43" s="4"/>
      <c r="J43" s="4"/>
    </row>
    <row r="44" spans="1:10" ht="15.6">
      <c r="A44" s="4"/>
      <c r="B44" s="4"/>
      <c r="C44" s="4"/>
      <c r="D44" s="4"/>
      <c r="E44" s="4"/>
      <c r="F44" s="4"/>
      <c r="G44" s="4"/>
      <c r="H44" s="4"/>
      <c r="I44" s="4"/>
      <c r="J44" s="4"/>
    </row>
    <row r="45" spans="1:10" ht="15.6">
      <c r="A45" s="4"/>
      <c r="B45" s="4"/>
      <c r="C45" s="4"/>
      <c r="D45" s="4"/>
      <c r="E45" s="4"/>
      <c r="F45" s="4"/>
      <c r="G45" s="4"/>
      <c r="H45" s="4"/>
      <c r="I45" s="4"/>
      <c r="J45" s="4"/>
    </row>
  </sheetData>
  <sheetProtection algorithmName="SHA-512" hashValue="vajQNSBFkmmb1OUN+nduUZypMlSuEskwcUQENbYAJeufqt9a7O3TvIJz3i9nCl2DpGOojn2PJZAFCHbQm5oIDA==" saltValue="mJvG/gMNuED0877TZ+36vQ==" spinCount="100000" sheet="1" objects="1" scenarios="1"/>
  <mergeCells count="9">
    <mergeCell ref="A21:J21"/>
    <mergeCell ref="A22:J33"/>
    <mergeCell ref="B36:I36"/>
    <mergeCell ref="D3:I3"/>
    <mergeCell ref="F19:J20"/>
    <mergeCell ref="A1:C3"/>
    <mergeCell ref="D1:J1"/>
    <mergeCell ref="H2:J2"/>
    <mergeCell ref="A4:F5"/>
  </mergeCells>
  <printOptions/>
  <pageMargins left="0.7" right="0.7" top="0.75" bottom="0.75" header="0.3" footer="0.3"/>
  <pageSetup fitToHeight="0" fitToWidth="1" horizontalDpi="600" verticalDpi="600" orientation="portrait" r:id="rId2"/>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J49"/>
  <sheetViews>
    <sheetView showGridLines="0" workbookViewId="0" topLeftCell="A1">
      <selection activeCell="D3" sqref="D3:G3"/>
    </sheetView>
  </sheetViews>
  <sheetFormatPr defaultColWidth="9.140625" defaultRowHeight="15"/>
  <sheetData>
    <row r="1" spans="1:10" ht="15.75">
      <c r="A1" s="124"/>
      <c r="B1" s="124"/>
      <c r="C1" s="124"/>
      <c r="D1" s="125" t="s">
        <v>0</v>
      </c>
      <c r="E1" s="125"/>
      <c r="F1" s="125"/>
      <c r="G1" s="125"/>
      <c r="H1" s="125"/>
      <c r="I1" s="125"/>
      <c r="J1" s="125"/>
    </row>
    <row r="2" spans="1:10" ht="15">
      <c r="A2" s="124"/>
      <c r="B2" s="124"/>
      <c r="C2" s="124"/>
      <c r="D2" s="19"/>
      <c r="E2" s="20"/>
      <c r="F2" s="20"/>
      <c r="G2" s="20"/>
      <c r="H2" s="126" t="s">
        <v>1</v>
      </c>
      <c r="I2" s="126"/>
      <c r="J2" s="126"/>
    </row>
    <row r="3" spans="1:10" ht="21.75" thickBot="1">
      <c r="A3" s="124"/>
      <c r="B3" s="124"/>
      <c r="C3" s="124"/>
      <c r="D3" s="127" t="s">
        <v>103</v>
      </c>
      <c r="E3" s="127"/>
      <c r="F3" s="127"/>
      <c r="G3" s="127"/>
      <c r="H3" s="134" t="s">
        <v>104</v>
      </c>
      <c r="I3" s="134"/>
      <c r="J3" s="134"/>
    </row>
    <row r="4" spans="1:10" ht="14.4" customHeight="1" thickBot="1">
      <c r="A4" s="118" t="s">
        <v>2</v>
      </c>
      <c r="B4" s="119"/>
      <c r="C4" s="119"/>
      <c r="D4" s="119"/>
      <c r="E4" s="119"/>
      <c r="F4" s="120"/>
      <c r="G4" s="3">
        <v>100</v>
      </c>
      <c r="H4" s="1" t="s">
        <v>3</v>
      </c>
      <c r="I4" s="23">
        <v>1200</v>
      </c>
      <c r="J4" s="2" t="s">
        <v>3</v>
      </c>
    </row>
    <row r="5" spans="1:10" ht="14.4" customHeight="1" thickBot="1">
      <c r="A5" s="121"/>
      <c r="B5" s="122"/>
      <c r="C5" s="122"/>
      <c r="D5" s="122"/>
      <c r="E5" s="122"/>
      <c r="F5" s="123"/>
      <c r="G5" s="15" t="s">
        <v>4</v>
      </c>
      <c r="H5" s="17" t="s">
        <v>5</v>
      </c>
      <c r="I5" s="16" t="s">
        <v>4</v>
      </c>
      <c r="J5" s="18" t="s">
        <v>5</v>
      </c>
    </row>
    <row r="6" spans="1:10" ht="16.2" thickTop="1">
      <c r="A6" s="8" t="s">
        <v>86</v>
      </c>
      <c r="B6" s="5"/>
      <c r="C6" s="5"/>
      <c r="D6" s="5"/>
      <c r="E6" s="5"/>
      <c r="F6" s="5"/>
      <c r="G6" s="24">
        <v>20</v>
      </c>
      <c r="H6" s="10" t="s">
        <v>9</v>
      </c>
      <c r="I6" s="21">
        <f>I4*G6/100</f>
        <v>240</v>
      </c>
      <c r="J6" s="13" t="s">
        <v>9</v>
      </c>
    </row>
    <row r="7" spans="1:10" ht="15.6">
      <c r="A7" s="13" t="s">
        <v>105</v>
      </c>
      <c r="B7" s="38"/>
      <c r="C7" s="38"/>
      <c r="D7" s="38"/>
      <c r="E7" s="38"/>
      <c r="F7" s="38"/>
      <c r="G7" s="24">
        <v>1</v>
      </c>
      <c r="H7" s="10" t="s">
        <v>9</v>
      </c>
      <c r="I7" s="21">
        <f>I4*G7/100</f>
        <v>12</v>
      </c>
      <c r="J7" s="13" t="s">
        <v>9</v>
      </c>
    </row>
    <row r="8" spans="1:10" ht="15.6">
      <c r="A8" s="9" t="s">
        <v>51</v>
      </c>
      <c r="B8" s="6"/>
      <c r="C8" s="6"/>
      <c r="D8" s="6"/>
      <c r="E8" s="6"/>
      <c r="F8" s="6"/>
      <c r="G8" s="25">
        <v>2</v>
      </c>
      <c r="H8" s="11" t="s">
        <v>9</v>
      </c>
      <c r="I8" s="12">
        <f>I4*G8/100</f>
        <v>24</v>
      </c>
      <c r="J8" s="14" t="s">
        <v>9</v>
      </c>
    </row>
    <row r="9" spans="1:10" ht="15.6">
      <c r="A9" s="9" t="s">
        <v>50</v>
      </c>
      <c r="B9" s="6"/>
      <c r="C9" s="6"/>
      <c r="D9" s="6"/>
      <c r="E9" s="6"/>
      <c r="F9" s="6"/>
      <c r="G9" s="25">
        <v>2</v>
      </c>
      <c r="H9" s="11" t="s">
        <v>9</v>
      </c>
      <c r="I9" s="12">
        <f>I4*G9/100</f>
        <v>24</v>
      </c>
      <c r="J9" s="14" t="s">
        <v>9</v>
      </c>
    </row>
    <row r="10" spans="1:10" ht="15.6">
      <c r="A10" s="9" t="s">
        <v>106</v>
      </c>
      <c r="B10" s="6"/>
      <c r="C10" s="6"/>
      <c r="D10" s="6"/>
      <c r="E10" s="6"/>
      <c r="F10" s="6"/>
      <c r="G10" s="12">
        <v>2</v>
      </c>
      <c r="H10" s="11" t="s">
        <v>9</v>
      </c>
      <c r="I10" s="12">
        <f>I4*G10/100</f>
        <v>24</v>
      </c>
      <c r="J10" s="14" t="s">
        <v>9</v>
      </c>
    </row>
    <row r="11" spans="1:10" ht="15.6">
      <c r="A11" s="9" t="s">
        <v>107</v>
      </c>
      <c r="B11" s="7"/>
      <c r="C11" s="7"/>
      <c r="D11" s="7"/>
      <c r="E11" s="7"/>
      <c r="F11" s="7"/>
      <c r="G11" s="12">
        <v>2</v>
      </c>
      <c r="H11" s="11" t="s">
        <v>9</v>
      </c>
      <c r="I11" s="12">
        <f>I4*G11/100</f>
        <v>24</v>
      </c>
      <c r="J11" s="14" t="s">
        <v>9</v>
      </c>
    </row>
    <row r="12" spans="1:10" ht="15.6">
      <c r="A12" s="9" t="s">
        <v>108</v>
      </c>
      <c r="B12" s="7"/>
      <c r="C12" s="7"/>
      <c r="D12" s="7"/>
      <c r="E12" s="7"/>
      <c r="F12" s="7"/>
      <c r="G12" s="12">
        <v>4</v>
      </c>
      <c r="H12" s="11" t="s">
        <v>10</v>
      </c>
      <c r="I12" s="12">
        <f>I4*G12/100</f>
        <v>48</v>
      </c>
      <c r="J12" s="14" t="s">
        <v>10</v>
      </c>
    </row>
    <row r="13" spans="1:10" ht="15.6">
      <c r="A13" s="9" t="s">
        <v>21</v>
      </c>
      <c r="B13" s="7"/>
      <c r="C13" s="7"/>
      <c r="D13" s="7"/>
      <c r="E13" s="7"/>
      <c r="F13" s="7"/>
      <c r="G13" s="12">
        <v>0.5</v>
      </c>
      <c r="H13" s="11" t="s">
        <v>20</v>
      </c>
      <c r="I13" s="12">
        <f>I4*G13/100</f>
        <v>6</v>
      </c>
      <c r="J13" s="14" t="s">
        <v>20</v>
      </c>
    </row>
    <row r="14" spans="1:10" ht="15.6">
      <c r="A14" s="9" t="s">
        <v>14</v>
      </c>
      <c r="B14" s="7"/>
      <c r="C14" s="7"/>
      <c r="D14" s="7"/>
      <c r="E14" s="7"/>
      <c r="F14" s="7"/>
      <c r="G14" s="12">
        <v>0.5</v>
      </c>
      <c r="H14" s="11" t="s">
        <v>20</v>
      </c>
      <c r="I14" s="12">
        <f>I4*G14/100</f>
        <v>6</v>
      </c>
      <c r="J14" s="14" t="s">
        <v>20</v>
      </c>
    </row>
    <row r="15" spans="1:10" ht="15.6">
      <c r="A15" s="9" t="s">
        <v>109</v>
      </c>
      <c r="B15" s="7"/>
      <c r="C15" s="7"/>
      <c r="D15" s="7"/>
      <c r="E15" s="7"/>
      <c r="F15" s="7"/>
      <c r="G15" s="12">
        <v>0.75</v>
      </c>
      <c r="H15" s="11" t="s">
        <v>10</v>
      </c>
      <c r="I15" s="12">
        <f>I4*G15/100</f>
        <v>9</v>
      </c>
      <c r="J15" s="14" t="s">
        <v>10</v>
      </c>
    </row>
    <row r="16" spans="1:10" ht="15.6">
      <c r="A16" s="9" t="s">
        <v>33</v>
      </c>
      <c r="B16" s="7"/>
      <c r="C16" s="7"/>
      <c r="D16" s="7"/>
      <c r="E16" s="7"/>
      <c r="F16" s="7"/>
      <c r="G16" s="12">
        <v>3.875</v>
      </c>
      <c r="H16" s="11" t="s">
        <v>9</v>
      </c>
      <c r="I16" s="12">
        <f>I4*G16/100</f>
        <v>46.5</v>
      </c>
      <c r="J16" s="14" t="s">
        <v>9</v>
      </c>
    </row>
    <row r="17" spans="1:10" ht="15.6">
      <c r="A17" s="7"/>
      <c r="B17" s="7"/>
      <c r="C17" s="7"/>
      <c r="D17" s="7"/>
      <c r="E17" s="7"/>
      <c r="F17" s="7"/>
      <c r="G17" s="26"/>
      <c r="H17" s="27"/>
      <c r="I17" s="12"/>
      <c r="J17" s="7"/>
    </row>
    <row r="18" spans="1:10" ht="16.2" thickBot="1">
      <c r="A18" s="4"/>
      <c r="B18" s="4"/>
      <c r="C18" s="4"/>
      <c r="D18" s="4"/>
      <c r="E18" s="4"/>
      <c r="F18" s="4"/>
      <c r="G18" s="131"/>
      <c r="H18" s="131"/>
      <c r="I18" s="131"/>
      <c r="J18" s="131"/>
    </row>
    <row r="19" spans="1:10" ht="16.8" thickBot="1" thickTop="1">
      <c r="A19" s="112" t="s">
        <v>12</v>
      </c>
      <c r="B19" s="113"/>
      <c r="C19" s="113"/>
      <c r="D19" s="113"/>
      <c r="E19" s="113"/>
      <c r="F19" s="113"/>
      <c r="G19" s="113"/>
      <c r="H19" s="113"/>
      <c r="I19" s="113"/>
      <c r="J19" s="114"/>
    </row>
    <row r="20" spans="1:10" ht="16.2" customHeight="1" thickTop="1">
      <c r="A20" s="115" t="s">
        <v>110</v>
      </c>
      <c r="B20" s="132"/>
      <c r="C20" s="132"/>
      <c r="D20" s="132"/>
      <c r="E20" s="132"/>
      <c r="F20" s="132"/>
      <c r="G20" s="132"/>
      <c r="H20" s="132"/>
      <c r="I20" s="132"/>
      <c r="J20" s="132"/>
    </row>
    <row r="21" spans="1:10" ht="15.6" customHeight="1">
      <c r="A21" s="133"/>
      <c r="B21" s="133"/>
      <c r="C21" s="133"/>
      <c r="D21" s="133"/>
      <c r="E21" s="133"/>
      <c r="F21" s="133"/>
      <c r="G21" s="133"/>
      <c r="H21" s="133"/>
      <c r="I21" s="133"/>
      <c r="J21" s="133"/>
    </row>
    <row r="22" spans="1:10" ht="15.6" customHeight="1">
      <c r="A22" s="133"/>
      <c r="B22" s="133"/>
      <c r="C22" s="133"/>
      <c r="D22" s="133"/>
      <c r="E22" s="133"/>
      <c r="F22" s="133"/>
      <c r="G22" s="133"/>
      <c r="H22" s="133"/>
      <c r="I22" s="133"/>
      <c r="J22" s="133"/>
    </row>
    <row r="23" spans="1:10" ht="15.6" customHeight="1">
      <c r="A23" s="133"/>
      <c r="B23" s="133"/>
      <c r="C23" s="133"/>
      <c r="D23" s="133"/>
      <c r="E23" s="133"/>
      <c r="F23" s="133"/>
      <c r="G23" s="133"/>
      <c r="H23" s="133"/>
      <c r="I23" s="133"/>
      <c r="J23" s="133"/>
    </row>
    <row r="24" spans="1:10" ht="15.6" customHeight="1">
      <c r="A24" s="133"/>
      <c r="B24" s="133"/>
      <c r="C24" s="133"/>
      <c r="D24" s="133"/>
      <c r="E24" s="133"/>
      <c r="F24" s="133"/>
      <c r="G24" s="133"/>
      <c r="H24" s="133"/>
      <c r="I24" s="133"/>
      <c r="J24" s="133"/>
    </row>
    <row r="25" spans="1:10" ht="15.6" customHeight="1">
      <c r="A25" s="133"/>
      <c r="B25" s="133"/>
      <c r="C25" s="133"/>
      <c r="D25" s="133"/>
      <c r="E25" s="133"/>
      <c r="F25" s="133"/>
      <c r="G25" s="133"/>
      <c r="H25" s="133"/>
      <c r="I25" s="133"/>
      <c r="J25" s="133"/>
    </row>
    <row r="26" spans="1:10" ht="15.6" customHeight="1">
      <c r="A26" s="133"/>
      <c r="B26" s="133"/>
      <c r="C26" s="133"/>
      <c r="D26" s="133"/>
      <c r="E26" s="133"/>
      <c r="F26" s="133"/>
      <c r="G26" s="133"/>
      <c r="H26" s="133"/>
      <c r="I26" s="133"/>
      <c r="J26" s="133"/>
    </row>
    <row r="27" spans="1:10" ht="15.6" customHeight="1">
      <c r="A27" s="133"/>
      <c r="B27" s="133"/>
      <c r="C27" s="133"/>
      <c r="D27" s="133"/>
      <c r="E27" s="133"/>
      <c r="F27" s="133"/>
      <c r="G27" s="133"/>
      <c r="H27" s="133"/>
      <c r="I27" s="133"/>
      <c r="J27" s="133"/>
    </row>
    <row r="28" spans="1:10" ht="15.6" customHeight="1">
      <c r="A28" s="133"/>
      <c r="B28" s="133"/>
      <c r="C28" s="133"/>
      <c r="D28" s="133"/>
      <c r="E28" s="133"/>
      <c r="F28" s="133"/>
      <c r="G28" s="133"/>
      <c r="H28" s="133"/>
      <c r="I28" s="133"/>
      <c r="J28" s="133"/>
    </row>
    <row r="29" spans="1:10" ht="15.6" customHeight="1">
      <c r="A29" s="133"/>
      <c r="B29" s="133"/>
      <c r="C29" s="133"/>
      <c r="D29" s="133"/>
      <c r="E29" s="133"/>
      <c r="F29" s="133"/>
      <c r="G29" s="133"/>
      <c r="H29" s="133"/>
      <c r="I29" s="133"/>
      <c r="J29" s="133"/>
    </row>
    <row r="30" spans="1:10" ht="15">
      <c r="A30" s="136"/>
      <c r="B30" s="136"/>
      <c r="C30" s="136"/>
      <c r="D30" s="136"/>
      <c r="E30" s="136"/>
      <c r="F30" s="136"/>
      <c r="G30" s="136"/>
      <c r="H30" s="136"/>
      <c r="I30" s="136"/>
      <c r="J30" s="136"/>
    </row>
    <row r="31" spans="1:10" ht="15">
      <c r="A31" s="136"/>
      <c r="B31" s="136"/>
      <c r="C31" s="136"/>
      <c r="D31" s="136"/>
      <c r="E31" s="136"/>
      <c r="F31" s="136"/>
      <c r="G31" s="136"/>
      <c r="H31" s="136"/>
      <c r="I31" s="136"/>
      <c r="J31" s="136"/>
    </row>
    <row r="32" spans="1:10" ht="15">
      <c r="A32" s="136"/>
      <c r="B32" s="136"/>
      <c r="C32" s="136"/>
      <c r="D32" s="136"/>
      <c r="E32" s="136"/>
      <c r="F32" s="136"/>
      <c r="G32" s="136"/>
      <c r="H32" s="136"/>
      <c r="I32" s="136"/>
      <c r="J32" s="136"/>
    </row>
    <row r="33" spans="1:10" ht="15">
      <c r="A33" s="136"/>
      <c r="B33" s="136"/>
      <c r="C33" s="136"/>
      <c r="D33" s="136"/>
      <c r="E33" s="136"/>
      <c r="F33" s="136"/>
      <c r="G33" s="136"/>
      <c r="H33" s="136"/>
      <c r="I33" s="136"/>
      <c r="J33" s="136"/>
    </row>
    <row r="34" spans="1:10" ht="15.6">
      <c r="A34" s="4"/>
      <c r="B34" s="117" t="s">
        <v>13</v>
      </c>
      <c r="C34" s="117"/>
      <c r="D34" s="117"/>
      <c r="E34" s="117"/>
      <c r="F34" s="117"/>
      <c r="G34" s="117"/>
      <c r="H34" s="117"/>
      <c r="I34" s="117"/>
      <c r="J34" s="4"/>
    </row>
    <row r="35" spans="1:10" ht="15.6">
      <c r="A35" s="4"/>
      <c r="B35" s="4"/>
      <c r="C35" s="4"/>
      <c r="D35" s="4"/>
      <c r="E35" s="4"/>
      <c r="F35" s="4"/>
      <c r="G35" s="4"/>
      <c r="H35" s="4"/>
      <c r="I35" s="4"/>
      <c r="J35" s="4"/>
    </row>
    <row r="36" spans="1:10" ht="15.6">
      <c r="A36" s="4"/>
      <c r="B36" s="4"/>
      <c r="C36" s="4"/>
      <c r="D36" s="4"/>
      <c r="E36" s="4"/>
      <c r="F36" s="4"/>
      <c r="G36" s="4"/>
      <c r="H36" s="22" t="s">
        <v>28</v>
      </c>
      <c r="I36" s="4"/>
      <c r="J36" s="4"/>
    </row>
    <row r="37" spans="1:10" ht="15.6">
      <c r="A37" s="4"/>
      <c r="B37" s="4"/>
      <c r="C37" s="4"/>
      <c r="D37" s="4"/>
      <c r="E37" s="4"/>
      <c r="F37" s="4"/>
      <c r="G37" s="4"/>
      <c r="H37" s="4"/>
      <c r="I37" s="4"/>
      <c r="J37" s="4"/>
    </row>
    <row r="38" spans="1:10" ht="15.6">
      <c r="A38" s="4"/>
      <c r="B38" s="4"/>
      <c r="C38" s="4"/>
      <c r="D38" s="4"/>
      <c r="E38" s="4"/>
      <c r="F38" s="4"/>
      <c r="G38" s="4"/>
      <c r="I38" s="4"/>
      <c r="J38" s="4"/>
    </row>
    <row r="39" spans="1:10" ht="15.6">
      <c r="A39" s="4"/>
      <c r="J39" s="4"/>
    </row>
    <row r="40" spans="1:10" ht="15.6">
      <c r="A40" s="4"/>
      <c r="B40" s="4"/>
      <c r="C40" s="4"/>
      <c r="D40" s="4"/>
      <c r="E40" s="4"/>
      <c r="F40" s="4"/>
      <c r="G40" s="4"/>
      <c r="H40" s="4"/>
      <c r="I40" s="4"/>
      <c r="J40" s="4"/>
    </row>
    <row r="41" spans="1:10" ht="15.6">
      <c r="A41" s="4"/>
      <c r="B41" s="4"/>
      <c r="C41" s="4"/>
      <c r="D41" s="4"/>
      <c r="E41" s="4"/>
      <c r="F41" s="4"/>
      <c r="G41" s="4"/>
      <c r="I41" s="4"/>
      <c r="J41" s="4"/>
    </row>
    <row r="42" spans="1:10" ht="15.6">
      <c r="A42" s="4"/>
      <c r="B42" s="4"/>
      <c r="C42" s="4"/>
      <c r="D42" s="4"/>
      <c r="E42" s="4"/>
      <c r="F42" s="4"/>
      <c r="G42" s="4"/>
      <c r="H42" s="22"/>
      <c r="I42" s="4"/>
      <c r="J42" s="4"/>
    </row>
    <row r="43" spans="1:10" ht="15.6">
      <c r="A43" s="4"/>
      <c r="B43" s="4"/>
      <c r="C43" s="4"/>
      <c r="D43" s="4"/>
      <c r="E43" s="4"/>
      <c r="F43" s="4"/>
      <c r="G43" s="4"/>
      <c r="I43" s="4"/>
      <c r="J43" s="4"/>
    </row>
    <row r="44" spans="1:10" ht="15.6">
      <c r="A44" s="4"/>
      <c r="B44" s="4"/>
      <c r="C44" s="4"/>
      <c r="D44" s="4"/>
      <c r="E44" s="4"/>
      <c r="F44" s="4"/>
      <c r="G44" s="4"/>
      <c r="H44" s="4"/>
      <c r="I44" s="4"/>
      <c r="J44" s="4"/>
    </row>
    <row r="45" spans="1:10" ht="15.6">
      <c r="A45" s="4"/>
      <c r="B45" s="4"/>
      <c r="C45" s="4"/>
      <c r="D45" s="4"/>
      <c r="E45" s="4"/>
      <c r="F45" s="4"/>
      <c r="G45" s="4"/>
      <c r="H45" s="4"/>
      <c r="I45" s="4"/>
      <c r="J45" s="4"/>
    </row>
    <row r="46" spans="1:10" ht="15.6">
      <c r="A46" s="4"/>
      <c r="B46" s="4"/>
      <c r="C46" s="4"/>
      <c r="D46" s="4"/>
      <c r="E46" s="4"/>
      <c r="F46" s="4"/>
      <c r="G46" s="4"/>
      <c r="H46" s="4"/>
      <c r="I46" s="4"/>
      <c r="J46" s="4"/>
    </row>
    <row r="47" spans="1:10" ht="15.6">
      <c r="A47" s="4"/>
      <c r="B47" s="4"/>
      <c r="C47" s="4"/>
      <c r="D47" s="4"/>
      <c r="E47" s="4"/>
      <c r="F47" s="4"/>
      <c r="G47" s="4"/>
      <c r="H47" s="4"/>
      <c r="I47" s="4"/>
      <c r="J47" s="4"/>
    </row>
    <row r="48" spans="1:10" ht="15.6">
      <c r="A48" s="4"/>
      <c r="B48" s="4"/>
      <c r="C48" s="4"/>
      <c r="D48" s="4"/>
      <c r="E48" s="4"/>
      <c r="F48" s="4"/>
      <c r="G48" s="4"/>
      <c r="H48" s="4"/>
      <c r="I48" s="4"/>
      <c r="J48" s="4"/>
    </row>
    <row r="49" spans="1:10" ht="15.6">
      <c r="A49" s="4"/>
      <c r="B49" s="4"/>
      <c r="C49" s="4"/>
      <c r="D49" s="4"/>
      <c r="E49" s="4"/>
      <c r="F49" s="4"/>
      <c r="G49" s="4"/>
      <c r="H49" s="4"/>
      <c r="I49" s="4"/>
      <c r="J49" s="4"/>
    </row>
  </sheetData>
  <sheetProtection algorithmName="SHA-512" hashValue="sowIDxWg4Bf8xP7WrAWaC3LL6Yb/CGQppLcZvfeMcFlVXkllRcBaoA+8GNn/3dox6JC87M+Rk2TRFXu42C5Bvw==" saltValue="/VwSX2/gxbjyQANnSLkr6A==" spinCount="100000" sheet="1" objects="1" scenarios="1"/>
  <mergeCells count="10">
    <mergeCell ref="G18:J18"/>
    <mergeCell ref="A19:J19"/>
    <mergeCell ref="B34:I34"/>
    <mergeCell ref="A20:J33"/>
    <mergeCell ref="A1:C3"/>
    <mergeCell ref="D1:J1"/>
    <mergeCell ref="H2:J2"/>
    <mergeCell ref="D3:G3"/>
    <mergeCell ref="H3:J3"/>
    <mergeCell ref="A4:F5"/>
  </mergeCells>
  <printOptions/>
  <pageMargins left="0.7" right="0.7" top="0.75" bottom="0.75" header="0.3" footer="0.3"/>
  <pageSetup fitToHeight="0" fitToWidth="1" horizontalDpi="600" verticalDpi="600" orientation="portrait" r:id="rId2"/>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J51"/>
  <sheetViews>
    <sheetView showGridLines="0" workbookViewId="0" topLeftCell="A1">
      <selection activeCell="D3" sqref="D3:G3"/>
    </sheetView>
  </sheetViews>
  <sheetFormatPr defaultColWidth="9.140625" defaultRowHeight="15"/>
  <sheetData>
    <row r="1" spans="1:10" ht="15.75">
      <c r="A1" s="124"/>
      <c r="B1" s="124"/>
      <c r="C1" s="124"/>
      <c r="D1" s="125" t="s">
        <v>0</v>
      </c>
      <c r="E1" s="125"/>
      <c r="F1" s="125"/>
      <c r="G1" s="125"/>
      <c r="H1" s="125"/>
      <c r="I1" s="125"/>
      <c r="J1" s="125"/>
    </row>
    <row r="2" spans="1:10" ht="15">
      <c r="A2" s="124"/>
      <c r="B2" s="124"/>
      <c r="C2" s="124"/>
      <c r="D2" s="19"/>
      <c r="E2" s="20"/>
      <c r="F2" s="20"/>
      <c r="G2" s="20"/>
      <c r="H2" s="126" t="s">
        <v>1</v>
      </c>
      <c r="I2" s="126"/>
      <c r="J2" s="126"/>
    </row>
    <row r="3" spans="1:10" ht="21.75" thickBot="1">
      <c r="A3" s="124"/>
      <c r="B3" s="124"/>
      <c r="C3" s="124"/>
      <c r="D3" s="127" t="s">
        <v>228</v>
      </c>
      <c r="E3" s="127"/>
      <c r="F3" s="127"/>
      <c r="G3" s="127"/>
      <c r="H3" s="134" t="s">
        <v>15</v>
      </c>
      <c r="I3" s="134"/>
      <c r="J3" s="134"/>
    </row>
    <row r="4" spans="1:10" ht="14.4" customHeight="1" thickBot="1">
      <c r="A4" s="118" t="s">
        <v>2</v>
      </c>
      <c r="B4" s="119"/>
      <c r="C4" s="119"/>
      <c r="D4" s="119"/>
      <c r="E4" s="119"/>
      <c r="F4" s="120"/>
      <c r="G4" s="3">
        <v>100</v>
      </c>
      <c r="H4" s="1" t="s">
        <v>3</v>
      </c>
      <c r="I4" s="23">
        <v>1200</v>
      </c>
      <c r="J4" s="2" t="s">
        <v>3</v>
      </c>
    </row>
    <row r="5" spans="1:10" ht="14.4" customHeight="1" thickBot="1">
      <c r="A5" s="121"/>
      <c r="B5" s="122"/>
      <c r="C5" s="122"/>
      <c r="D5" s="122"/>
      <c r="E5" s="122"/>
      <c r="F5" s="123"/>
      <c r="G5" s="15" t="s">
        <v>4</v>
      </c>
      <c r="H5" s="17" t="s">
        <v>5</v>
      </c>
      <c r="I5" s="16" t="s">
        <v>4</v>
      </c>
      <c r="J5" s="18" t="s">
        <v>5</v>
      </c>
    </row>
    <row r="6" spans="1:10" ht="16.2" thickTop="1">
      <c r="A6" s="8" t="s">
        <v>98</v>
      </c>
      <c r="B6" s="5"/>
      <c r="C6" s="5"/>
      <c r="D6" s="5"/>
      <c r="E6" s="5"/>
      <c r="F6" s="5"/>
      <c r="G6" s="24">
        <v>20</v>
      </c>
      <c r="H6" s="10" t="s">
        <v>9</v>
      </c>
      <c r="I6" s="21">
        <f>I4*G6/100</f>
        <v>240</v>
      </c>
      <c r="J6" s="13" t="s">
        <v>9</v>
      </c>
    </row>
    <row r="7" spans="1:10" ht="15.6">
      <c r="A7" s="9" t="s">
        <v>7</v>
      </c>
      <c r="B7" s="6"/>
      <c r="C7" s="6"/>
      <c r="D7" s="6"/>
      <c r="E7" s="6"/>
      <c r="F7" s="6"/>
      <c r="G7" s="25">
        <v>3</v>
      </c>
      <c r="H7" s="11" t="s">
        <v>9</v>
      </c>
      <c r="I7" s="12">
        <f>I4*G7/100</f>
        <v>36</v>
      </c>
      <c r="J7" s="14" t="s">
        <v>9</v>
      </c>
    </row>
    <row r="8" spans="1:10" ht="15.6">
      <c r="A8" s="9" t="s">
        <v>23</v>
      </c>
      <c r="B8" s="6"/>
      <c r="C8" s="6"/>
      <c r="D8" s="6"/>
      <c r="E8" s="6"/>
      <c r="F8" s="6"/>
      <c r="G8" s="25">
        <v>3</v>
      </c>
      <c r="H8" s="11" t="s">
        <v>9</v>
      </c>
      <c r="I8" s="12">
        <f>I4*G8/100</f>
        <v>36</v>
      </c>
      <c r="J8" s="14" t="s">
        <v>9</v>
      </c>
    </row>
    <row r="9" spans="1:10" ht="15.6">
      <c r="A9" s="9" t="s">
        <v>8</v>
      </c>
      <c r="B9" s="6"/>
      <c r="C9" s="6"/>
      <c r="D9" s="6"/>
      <c r="E9" s="6"/>
      <c r="F9" s="6"/>
      <c r="G9" s="12">
        <v>0.5</v>
      </c>
      <c r="H9" s="11" t="s">
        <v>11</v>
      </c>
      <c r="I9" s="12">
        <f>I4*G9/100</f>
        <v>6</v>
      </c>
      <c r="J9" s="14" t="s">
        <v>11</v>
      </c>
    </row>
    <row r="10" spans="1:10" ht="15.6">
      <c r="A10" s="9" t="s">
        <v>16</v>
      </c>
      <c r="B10" s="7"/>
      <c r="C10" s="7"/>
      <c r="D10" s="7"/>
      <c r="E10" s="7"/>
      <c r="F10" s="7"/>
      <c r="G10" s="12">
        <v>1</v>
      </c>
      <c r="H10" s="11" t="s">
        <v>11</v>
      </c>
      <c r="I10" s="12">
        <f>I4*G10/100</f>
        <v>12</v>
      </c>
      <c r="J10" s="14" t="s">
        <v>11</v>
      </c>
    </row>
    <row r="11" spans="1:10" ht="15.6">
      <c r="A11" s="9" t="s">
        <v>68</v>
      </c>
      <c r="B11" s="7"/>
      <c r="C11" s="7"/>
      <c r="D11" s="7"/>
      <c r="E11" s="7"/>
      <c r="F11" s="7"/>
      <c r="G11" s="12">
        <v>0.5</v>
      </c>
      <c r="H11" s="11" t="s">
        <v>20</v>
      </c>
      <c r="I11" s="12">
        <f>I4*G11/100</f>
        <v>6</v>
      </c>
      <c r="J11" s="14" t="s">
        <v>20</v>
      </c>
    </row>
    <row r="12" spans="1:10" ht="15.6">
      <c r="A12" s="9" t="s">
        <v>17</v>
      </c>
      <c r="B12" s="7"/>
      <c r="C12" s="7"/>
      <c r="D12" s="7"/>
      <c r="E12" s="7"/>
      <c r="F12" s="7"/>
      <c r="G12" s="12">
        <v>2</v>
      </c>
      <c r="H12" s="11" t="s">
        <v>20</v>
      </c>
      <c r="I12" s="12">
        <f>I4*G12/100</f>
        <v>24</v>
      </c>
      <c r="J12" s="14" t="s">
        <v>20</v>
      </c>
    </row>
    <row r="13" spans="1:10" ht="15.6">
      <c r="A13" s="9" t="s">
        <v>18</v>
      </c>
      <c r="B13" s="7"/>
      <c r="C13" s="7"/>
      <c r="D13" s="7"/>
      <c r="E13" s="7"/>
      <c r="F13" s="7"/>
      <c r="G13" s="12">
        <v>0.75</v>
      </c>
      <c r="H13" s="11" t="s">
        <v>9</v>
      </c>
      <c r="I13" s="12">
        <f>I4*G13/100</f>
        <v>9</v>
      </c>
      <c r="J13" s="14" t="s">
        <v>9</v>
      </c>
    </row>
    <row r="14" spans="1:10" ht="15.6">
      <c r="A14" s="9" t="s">
        <v>19</v>
      </c>
      <c r="B14" s="7"/>
      <c r="C14" s="7"/>
      <c r="D14" s="7"/>
      <c r="E14" s="7"/>
      <c r="F14" s="7"/>
      <c r="G14" s="12">
        <v>1</v>
      </c>
      <c r="H14" s="11" t="s">
        <v>20</v>
      </c>
      <c r="I14" s="12">
        <f>I4*G14/100</f>
        <v>12</v>
      </c>
      <c r="J14" s="14" t="s">
        <v>20</v>
      </c>
    </row>
    <row r="15" spans="1:10" ht="15.6">
      <c r="A15" s="9" t="s">
        <v>21</v>
      </c>
      <c r="B15" s="7"/>
      <c r="C15" s="7"/>
      <c r="D15" s="7"/>
      <c r="E15" s="7"/>
      <c r="F15" s="7"/>
      <c r="G15" s="12">
        <v>1</v>
      </c>
      <c r="H15" s="11" t="s">
        <v>20</v>
      </c>
      <c r="I15" s="12">
        <f>I4*G15/100</f>
        <v>12</v>
      </c>
      <c r="J15" s="14" t="s">
        <v>20</v>
      </c>
    </row>
    <row r="16" spans="1:10" ht="15.6">
      <c r="A16" s="9" t="s">
        <v>14</v>
      </c>
      <c r="B16" s="7"/>
      <c r="C16" s="7"/>
      <c r="D16" s="7"/>
      <c r="E16" s="7"/>
      <c r="F16" s="7"/>
      <c r="G16" s="12">
        <v>0.5</v>
      </c>
      <c r="H16" s="11" t="s">
        <v>20</v>
      </c>
      <c r="I16" s="12">
        <f>I4*G16/100</f>
        <v>6</v>
      </c>
      <c r="J16" s="14" t="s">
        <v>20</v>
      </c>
    </row>
    <row r="17" spans="1:10" ht="15.6">
      <c r="A17" s="9" t="s">
        <v>6</v>
      </c>
      <c r="B17" s="7"/>
      <c r="C17" s="7"/>
      <c r="D17" s="7"/>
      <c r="E17" s="7"/>
      <c r="F17" s="7"/>
      <c r="G17" s="12">
        <v>1</v>
      </c>
      <c r="H17" s="11" t="s">
        <v>10</v>
      </c>
      <c r="I17" s="12">
        <f>I4*G17/100</f>
        <v>12</v>
      </c>
      <c r="J17" s="14" t="s">
        <v>10</v>
      </c>
    </row>
    <row r="18" spans="1:10" ht="15.6">
      <c r="A18" s="9"/>
      <c r="B18" s="7"/>
      <c r="C18" s="7"/>
      <c r="D18" s="7"/>
      <c r="E18" s="7"/>
      <c r="F18" s="7"/>
      <c r="G18" s="12"/>
      <c r="H18" s="11"/>
      <c r="I18" s="12"/>
      <c r="J18" s="14"/>
    </row>
    <row r="19" spans="1:10" ht="15.6">
      <c r="A19" s="7" t="s">
        <v>24</v>
      </c>
      <c r="B19" s="7"/>
      <c r="C19" s="7"/>
      <c r="D19" s="7"/>
      <c r="E19" s="7"/>
      <c r="F19" s="7"/>
      <c r="G19" s="26">
        <v>0.5</v>
      </c>
      <c r="H19" s="27" t="s">
        <v>11</v>
      </c>
      <c r="I19" s="12">
        <f>I4*G19/100</f>
        <v>6</v>
      </c>
      <c r="J19" s="7" t="s">
        <v>11</v>
      </c>
    </row>
    <row r="20" spans="1:10" ht="16.2" thickBot="1">
      <c r="A20" s="4"/>
      <c r="B20" s="4"/>
      <c r="C20" s="4"/>
      <c r="D20" s="4"/>
      <c r="E20" s="4"/>
      <c r="F20" s="4"/>
      <c r="G20" s="131"/>
      <c r="H20" s="131"/>
      <c r="I20" s="131"/>
      <c r="J20" s="131"/>
    </row>
    <row r="21" spans="1:10" ht="16.8" thickBot="1" thickTop="1">
      <c r="A21" s="112" t="s">
        <v>12</v>
      </c>
      <c r="B21" s="113"/>
      <c r="C21" s="113"/>
      <c r="D21" s="113"/>
      <c r="E21" s="113"/>
      <c r="F21" s="113"/>
      <c r="G21" s="113"/>
      <c r="H21" s="113"/>
      <c r="I21" s="113"/>
      <c r="J21" s="114"/>
    </row>
    <row r="22" spans="1:10" ht="16.2" customHeight="1" thickTop="1">
      <c r="A22" s="115" t="s">
        <v>198</v>
      </c>
      <c r="B22" s="132"/>
      <c r="C22" s="132"/>
      <c r="D22" s="132"/>
      <c r="E22" s="132"/>
      <c r="F22" s="132"/>
      <c r="G22" s="132"/>
      <c r="H22" s="132"/>
      <c r="I22" s="132"/>
      <c r="J22" s="132"/>
    </row>
    <row r="23" spans="1:10" ht="15.6" customHeight="1">
      <c r="A23" s="133"/>
      <c r="B23" s="133"/>
      <c r="C23" s="133"/>
      <c r="D23" s="133"/>
      <c r="E23" s="133"/>
      <c r="F23" s="133"/>
      <c r="G23" s="133"/>
      <c r="H23" s="133"/>
      <c r="I23" s="133"/>
      <c r="J23" s="133"/>
    </row>
    <row r="24" spans="1:10" ht="15.6" customHeight="1">
      <c r="A24" s="133"/>
      <c r="B24" s="133"/>
      <c r="C24" s="133"/>
      <c r="D24" s="133"/>
      <c r="E24" s="133"/>
      <c r="F24" s="133"/>
      <c r="G24" s="133"/>
      <c r="H24" s="133"/>
      <c r="I24" s="133"/>
      <c r="J24" s="133"/>
    </row>
    <row r="25" spans="1:10" ht="15.6" customHeight="1">
      <c r="A25" s="133"/>
      <c r="B25" s="133"/>
      <c r="C25" s="133"/>
      <c r="D25" s="133"/>
      <c r="E25" s="133"/>
      <c r="F25" s="133"/>
      <c r="G25" s="133"/>
      <c r="H25" s="133"/>
      <c r="I25" s="133"/>
      <c r="J25" s="133"/>
    </row>
    <row r="26" spans="1:10" ht="15.6" customHeight="1">
      <c r="A26" s="133"/>
      <c r="B26" s="133"/>
      <c r="C26" s="133"/>
      <c r="D26" s="133"/>
      <c r="E26" s="133"/>
      <c r="F26" s="133"/>
      <c r="G26" s="133"/>
      <c r="H26" s="133"/>
      <c r="I26" s="133"/>
      <c r="J26" s="133"/>
    </row>
    <row r="27" spans="1:10" ht="15.6" customHeight="1">
      <c r="A27" s="133"/>
      <c r="B27" s="133"/>
      <c r="C27" s="133"/>
      <c r="D27" s="133"/>
      <c r="E27" s="133"/>
      <c r="F27" s="133"/>
      <c r="G27" s="133"/>
      <c r="H27" s="133"/>
      <c r="I27" s="133"/>
      <c r="J27" s="133"/>
    </row>
    <row r="28" spans="1:10" ht="15.6" customHeight="1">
      <c r="A28" s="133"/>
      <c r="B28" s="133"/>
      <c r="C28" s="133"/>
      <c r="D28" s="133"/>
      <c r="E28" s="133"/>
      <c r="F28" s="133"/>
      <c r="G28" s="133"/>
      <c r="H28" s="133"/>
      <c r="I28" s="133"/>
      <c r="J28" s="133"/>
    </row>
    <row r="29" spans="1:10" ht="15.6" customHeight="1">
      <c r="A29" s="133"/>
      <c r="B29" s="133"/>
      <c r="C29" s="133"/>
      <c r="D29" s="133"/>
      <c r="E29" s="133"/>
      <c r="F29" s="133"/>
      <c r="G29" s="133"/>
      <c r="H29" s="133"/>
      <c r="I29" s="133"/>
      <c r="J29" s="133"/>
    </row>
    <row r="30" spans="1:10" ht="15.6" customHeight="1">
      <c r="A30" s="133"/>
      <c r="B30" s="133"/>
      <c r="C30" s="133"/>
      <c r="D30" s="133"/>
      <c r="E30" s="133"/>
      <c r="F30" s="133"/>
      <c r="G30" s="133"/>
      <c r="H30" s="133"/>
      <c r="I30" s="133"/>
      <c r="J30" s="133"/>
    </row>
    <row r="31" spans="1:10" ht="15.6" customHeight="1">
      <c r="A31" s="133"/>
      <c r="B31" s="133"/>
      <c r="C31" s="133"/>
      <c r="D31" s="133"/>
      <c r="E31" s="133"/>
      <c r="F31" s="133"/>
      <c r="G31" s="133"/>
      <c r="H31" s="133"/>
      <c r="I31" s="133"/>
      <c r="J31" s="133"/>
    </row>
    <row r="32" spans="1:10" ht="15.6">
      <c r="A32" s="4"/>
      <c r="B32" s="4"/>
      <c r="C32" s="4"/>
      <c r="D32" s="4"/>
      <c r="E32" s="4"/>
      <c r="F32" s="4"/>
      <c r="G32" s="4"/>
      <c r="H32" s="4"/>
      <c r="I32" s="4"/>
      <c r="J32" s="4"/>
    </row>
    <row r="33" spans="1:10" ht="15.6">
      <c r="A33" s="4"/>
      <c r="B33" s="4"/>
      <c r="C33" s="4"/>
      <c r="D33" s="4"/>
      <c r="E33" s="4"/>
      <c r="F33" s="4"/>
      <c r="G33" s="4"/>
      <c r="H33" s="4"/>
      <c r="I33" s="4"/>
      <c r="J33" s="4"/>
    </row>
    <row r="34" spans="1:10" ht="15.6">
      <c r="A34" s="4"/>
      <c r="B34" s="4"/>
      <c r="C34" s="4"/>
      <c r="D34" s="4"/>
      <c r="E34" s="4"/>
      <c r="F34" s="4"/>
      <c r="G34" s="4"/>
      <c r="H34" s="4"/>
      <c r="I34" s="4"/>
      <c r="J34" s="4"/>
    </row>
    <row r="35" spans="1:10" ht="15.6">
      <c r="A35" s="4"/>
      <c r="B35" s="117" t="s">
        <v>13</v>
      </c>
      <c r="C35" s="117"/>
      <c r="D35" s="117"/>
      <c r="E35" s="117"/>
      <c r="F35" s="117"/>
      <c r="G35" s="117"/>
      <c r="H35" s="117"/>
      <c r="I35" s="117"/>
      <c r="J35" s="4"/>
    </row>
    <row r="36" spans="1:10" ht="15.6">
      <c r="A36" s="4"/>
      <c r="B36" s="4"/>
      <c r="C36" s="4"/>
      <c r="D36" s="4"/>
      <c r="E36" s="4"/>
      <c r="F36" s="4"/>
      <c r="G36" s="4"/>
      <c r="H36" s="4"/>
      <c r="I36" s="4"/>
      <c r="J36" s="4"/>
    </row>
    <row r="37" spans="1:10" ht="15.6">
      <c r="A37" s="4"/>
      <c r="B37" s="4"/>
      <c r="C37" s="4"/>
      <c r="D37" s="4"/>
      <c r="E37" s="4"/>
      <c r="F37" s="4"/>
      <c r="G37" s="4"/>
      <c r="H37" s="4"/>
      <c r="I37" s="4"/>
      <c r="J37" s="4"/>
    </row>
    <row r="38" spans="1:10" ht="15.6">
      <c r="A38" s="4"/>
      <c r="B38" s="4"/>
      <c r="C38" s="4"/>
      <c r="D38" s="4"/>
      <c r="E38" s="4"/>
      <c r="F38" s="4"/>
      <c r="G38" s="4"/>
      <c r="H38" s="22" t="s">
        <v>197</v>
      </c>
      <c r="I38" s="4"/>
      <c r="J38" s="4"/>
    </row>
    <row r="39" spans="1:10" ht="15.6">
      <c r="A39" s="4"/>
      <c r="B39" s="4"/>
      <c r="C39" s="4"/>
      <c r="D39" s="4"/>
      <c r="E39" s="4"/>
      <c r="F39" s="4"/>
      <c r="G39" s="4"/>
      <c r="H39" s="4"/>
      <c r="I39" s="4"/>
      <c r="J39" s="4"/>
    </row>
    <row r="40" spans="1:10" ht="15.6">
      <c r="A40" s="4"/>
      <c r="B40" s="4"/>
      <c r="C40" s="4"/>
      <c r="D40" s="4"/>
      <c r="E40" s="4"/>
      <c r="F40" s="4"/>
      <c r="G40" s="4"/>
      <c r="I40" s="4"/>
      <c r="J40" s="4"/>
    </row>
    <row r="41" spans="1:10" ht="15.6">
      <c r="A41" s="4"/>
      <c r="J41" s="4"/>
    </row>
    <row r="42" spans="1:10" ht="15.6">
      <c r="A42" s="4"/>
      <c r="B42" s="4"/>
      <c r="C42" s="4"/>
      <c r="D42" s="4"/>
      <c r="E42" s="4"/>
      <c r="F42" s="4"/>
      <c r="G42" s="4"/>
      <c r="H42" s="4"/>
      <c r="I42" s="4"/>
      <c r="J42" s="4"/>
    </row>
    <row r="43" spans="1:10" ht="15.6">
      <c r="A43" s="4"/>
      <c r="B43" s="4"/>
      <c r="C43" s="4"/>
      <c r="D43" s="4"/>
      <c r="E43" s="4"/>
      <c r="F43" s="4"/>
      <c r="G43" s="4"/>
      <c r="I43" s="4"/>
      <c r="J43" s="4"/>
    </row>
    <row r="44" spans="1:10" ht="15.6">
      <c r="A44" s="4"/>
      <c r="B44" s="4"/>
      <c r="C44" s="4"/>
      <c r="D44" s="4"/>
      <c r="E44" s="4"/>
      <c r="F44" s="4"/>
      <c r="G44" s="4"/>
      <c r="H44" s="22"/>
      <c r="I44" s="4"/>
      <c r="J44" s="4"/>
    </row>
    <row r="45" spans="1:10" ht="15.6">
      <c r="A45" s="4"/>
      <c r="B45" s="4"/>
      <c r="C45" s="4"/>
      <c r="D45" s="4"/>
      <c r="E45" s="4"/>
      <c r="F45" s="4"/>
      <c r="G45" s="4"/>
      <c r="I45" s="4"/>
      <c r="J45" s="4"/>
    </row>
    <row r="46" spans="1:10" ht="15.6">
      <c r="A46" s="4"/>
      <c r="B46" s="4"/>
      <c r="C46" s="4"/>
      <c r="D46" s="4"/>
      <c r="E46" s="4"/>
      <c r="F46" s="4"/>
      <c r="G46" s="4"/>
      <c r="H46" s="4"/>
      <c r="I46" s="4"/>
      <c r="J46" s="4"/>
    </row>
    <row r="47" spans="1:10" ht="15.6">
      <c r="A47" s="4"/>
      <c r="B47" s="4"/>
      <c r="C47" s="4"/>
      <c r="D47" s="4"/>
      <c r="E47" s="4"/>
      <c r="F47" s="4"/>
      <c r="G47" s="4"/>
      <c r="H47" s="4"/>
      <c r="I47" s="4"/>
      <c r="J47" s="4"/>
    </row>
    <row r="48" spans="1:10" ht="15.6">
      <c r="A48" s="4"/>
      <c r="B48" s="4"/>
      <c r="C48" s="4"/>
      <c r="D48" s="4"/>
      <c r="E48" s="4"/>
      <c r="F48" s="4"/>
      <c r="G48" s="4"/>
      <c r="H48" s="4"/>
      <c r="I48" s="4"/>
      <c r="J48" s="4"/>
    </row>
    <row r="49" spans="1:10" ht="15.6">
      <c r="A49" s="4"/>
      <c r="B49" s="4"/>
      <c r="C49" s="4"/>
      <c r="D49" s="4"/>
      <c r="E49" s="4"/>
      <c r="F49" s="4"/>
      <c r="G49" s="4"/>
      <c r="H49" s="4"/>
      <c r="I49" s="4"/>
      <c r="J49" s="4"/>
    </row>
    <row r="50" spans="1:10" ht="15.6">
      <c r="A50" s="4"/>
      <c r="B50" s="4"/>
      <c r="C50" s="4"/>
      <c r="D50" s="4"/>
      <c r="E50" s="4"/>
      <c r="F50" s="4"/>
      <c r="G50" s="4"/>
      <c r="H50" s="4"/>
      <c r="I50" s="4"/>
      <c r="J50" s="4"/>
    </row>
    <row r="51" spans="1:10" ht="15.6">
      <c r="A51" s="4"/>
      <c r="B51" s="4"/>
      <c r="C51" s="4"/>
      <c r="D51" s="4"/>
      <c r="E51" s="4"/>
      <c r="F51" s="4"/>
      <c r="G51" s="4"/>
      <c r="H51" s="4"/>
      <c r="I51" s="4"/>
      <c r="J51" s="4"/>
    </row>
  </sheetData>
  <sheetProtection algorithmName="SHA-512" hashValue="/B4vdqIs68QQ8qojKbQcJM5Zdj0A1k2+JDcqY3OX3HJwxZaasvCEz8MhSkgGJXAe57RS0B9kxjjOQ+/y/zP5Xg==" saltValue="V0w9bj9f0LkXJ2piT4A5Lg==" spinCount="100000" sheet="1" objects="1" scenarios="1"/>
  <mergeCells count="10">
    <mergeCell ref="G20:J20"/>
    <mergeCell ref="A21:J21"/>
    <mergeCell ref="A22:J31"/>
    <mergeCell ref="B35:I35"/>
    <mergeCell ref="A1:C3"/>
    <mergeCell ref="D1:J1"/>
    <mergeCell ref="H2:J2"/>
    <mergeCell ref="D3:G3"/>
    <mergeCell ref="H3:J3"/>
    <mergeCell ref="A4:F5"/>
  </mergeCells>
  <printOptions/>
  <pageMargins left="0.7" right="0.7" top="0.75" bottom="0.75" header="0.3" footer="0.3"/>
  <pageSetup fitToHeight="0" fitToWidth="1" horizontalDpi="600" verticalDpi="600" orientation="portrait" r:id="rId2"/>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J47"/>
  <sheetViews>
    <sheetView showGridLines="0" showRowColHeaders="0" workbookViewId="0" topLeftCell="A1">
      <selection activeCell="D3" sqref="D3:H3"/>
    </sheetView>
  </sheetViews>
  <sheetFormatPr defaultColWidth="9.140625" defaultRowHeight="15"/>
  <sheetData>
    <row r="1" spans="1:10" ht="15.75">
      <c r="A1" s="124"/>
      <c r="B1" s="124"/>
      <c r="C1" s="124"/>
      <c r="D1" s="125" t="s">
        <v>0</v>
      </c>
      <c r="E1" s="125"/>
      <c r="F1" s="125"/>
      <c r="G1" s="125"/>
      <c r="H1" s="125"/>
      <c r="I1" s="125"/>
      <c r="J1" s="125"/>
    </row>
    <row r="2" spans="1:10" ht="15">
      <c r="A2" s="124"/>
      <c r="B2" s="124"/>
      <c r="C2" s="124"/>
      <c r="D2" s="19"/>
      <c r="E2" s="20"/>
      <c r="F2" s="20"/>
      <c r="G2" s="20"/>
      <c r="H2" s="126" t="s">
        <v>1</v>
      </c>
      <c r="I2" s="126"/>
      <c r="J2" s="126"/>
    </row>
    <row r="3" spans="1:10" ht="21.75" thickBot="1">
      <c r="A3" s="124"/>
      <c r="B3" s="124"/>
      <c r="C3" s="124"/>
      <c r="D3" s="127" t="s">
        <v>80</v>
      </c>
      <c r="E3" s="128"/>
      <c r="F3" s="128"/>
      <c r="G3" s="128"/>
      <c r="H3" s="128"/>
      <c r="I3" s="129"/>
      <c r="J3" s="130"/>
    </row>
    <row r="4" spans="1:10" ht="14.4" customHeight="1" thickBot="1">
      <c r="A4" s="118" t="s">
        <v>2</v>
      </c>
      <c r="B4" s="119"/>
      <c r="C4" s="119"/>
      <c r="D4" s="119"/>
      <c r="E4" s="119"/>
      <c r="F4" s="120"/>
      <c r="G4" s="3">
        <v>100</v>
      </c>
      <c r="H4" s="1" t="s">
        <v>3</v>
      </c>
      <c r="I4" s="23">
        <v>1200</v>
      </c>
      <c r="J4" s="2" t="s">
        <v>3</v>
      </c>
    </row>
    <row r="5" spans="1:10" ht="14.4" customHeight="1" thickBot="1">
      <c r="A5" s="121"/>
      <c r="B5" s="122"/>
      <c r="C5" s="122"/>
      <c r="D5" s="122"/>
      <c r="E5" s="122"/>
      <c r="F5" s="123"/>
      <c r="G5" s="15" t="s">
        <v>4</v>
      </c>
      <c r="H5" s="17" t="s">
        <v>5</v>
      </c>
      <c r="I5" s="16" t="s">
        <v>4</v>
      </c>
      <c r="J5" s="18" t="s">
        <v>5</v>
      </c>
    </row>
    <row r="6" spans="1:10" ht="16.2" thickTop="1">
      <c r="A6" s="8" t="s">
        <v>82</v>
      </c>
      <c r="B6" s="5"/>
      <c r="C6" s="5"/>
      <c r="D6" s="5"/>
      <c r="E6" s="5"/>
      <c r="F6" s="5"/>
      <c r="G6" s="24">
        <v>100</v>
      </c>
      <c r="H6" s="10" t="s">
        <v>26</v>
      </c>
      <c r="I6" s="21">
        <f>I4*G6/100</f>
        <v>1200</v>
      </c>
      <c r="J6" s="13" t="s">
        <v>26</v>
      </c>
    </row>
    <row r="7" spans="1:10" ht="15.6">
      <c r="A7" s="9" t="s">
        <v>83</v>
      </c>
      <c r="B7" s="6"/>
      <c r="C7" s="6"/>
      <c r="D7" s="6"/>
      <c r="E7" s="6"/>
      <c r="F7" s="6"/>
      <c r="G7" s="25">
        <v>2</v>
      </c>
      <c r="H7" s="11" t="s">
        <v>10</v>
      </c>
      <c r="I7" s="21">
        <f>I4*G7/100</f>
        <v>24</v>
      </c>
      <c r="J7" s="14" t="s">
        <v>10</v>
      </c>
    </row>
    <row r="8" spans="1:10" ht="15.6">
      <c r="A8" s="9"/>
      <c r="B8" s="6"/>
      <c r="C8" s="6"/>
      <c r="D8" s="6"/>
      <c r="E8" s="6"/>
      <c r="F8" s="6"/>
      <c r="G8" s="25"/>
      <c r="H8" s="11"/>
      <c r="I8" s="21"/>
      <c r="J8" s="14"/>
    </row>
    <row r="9" spans="1:10" ht="15.6">
      <c r="A9" s="9"/>
      <c r="B9" s="7"/>
      <c r="C9" s="7"/>
      <c r="D9" s="7"/>
      <c r="E9" s="7"/>
      <c r="F9" s="7"/>
      <c r="G9" s="12"/>
      <c r="H9" s="11"/>
      <c r="I9" s="12"/>
      <c r="J9" s="14"/>
    </row>
    <row r="10" spans="1:10" ht="15.6">
      <c r="A10" s="9"/>
      <c r="B10" s="7"/>
      <c r="C10" s="7"/>
      <c r="D10" s="7"/>
      <c r="E10" s="7"/>
      <c r="F10" s="7"/>
      <c r="G10" s="12"/>
      <c r="H10" s="11"/>
      <c r="I10" s="12"/>
      <c r="J10" s="14"/>
    </row>
    <row r="11" spans="1:10" ht="15.6">
      <c r="A11" s="9"/>
      <c r="B11" s="7"/>
      <c r="C11" s="7"/>
      <c r="D11" s="7"/>
      <c r="E11" s="7"/>
      <c r="F11" s="7"/>
      <c r="G11" s="12"/>
      <c r="H11" s="11"/>
      <c r="I11" s="12"/>
      <c r="J11" s="14"/>
    </row>
    <row r="12" spans="1:10" ht="15.6">
      <c r="A12" s="7"/>
      <c r="B12" s="7"/>
      <c r="C12" s="7"/>
      <c r="D12" s="7"/>
      <c r="E12" s="7"/>
      <c r="F12" s="7"/>
      <c r="G12" s="26"/>
      <c r="H12" s="27"/>
      <c r="I12" s="12"/>
      <c r="J12" s="7"/>
    </row>
    <row r="13" spans="1:10" ht="15.6">
      <c r="A13" s="9"/>
      <c r="B13" s="7"/>
      <c r="C13" s="7"/>
      <c r="D13" s="7"/>
      <c r="E13" s="7"/>
      <c r="F13" s="7"/>
      <c r="G13" s="12"/>
      <c r="H13" s="11"/>
      <c r="I13" s="12"/>
      <c r="J13" s="14"/>
    </row>
    <row r="14" spans="1:10" ht="15">
      <c r="A14" s="28"/>
      <c r="B14" s="28"/>
      <c r="C14" s="28"/>
      <c r="D14" s="28"/>
      <c r="E14" s="28"/>
      <c r="F14" s="28"/>
      <c r="G14" s="28"/>
      <c r="H14" s="28"/>
      <c r="I14" s="29"/>
      <c r="J14" s="28"/>
    </row>
    <row r="15" spans="1:10" ht="15.6">
      <c r="A15" s="30"/>
      <c r="B15" s="30"/>
      <c r="C15" s="30"/>
      <c r="D15" s="30"/>
      <c r="E15" s="30"/>
      <c r="F15" s="30"/>
      <c r="G15" s="110" t="s">
        <v>25</v>
      </c>
      <c r="H15" s="110"/>
      <c r="I15" s="110"/>
      <c r="J15" s="110"/>
    </row>
    <row r="16" spans="1:10" ht="16.2" thickBot="1">
      <c r="A16" s="4"/>
      <c r="B16" s="4"/>
      <c r="C16" s="4"/>
      <c r="D16" s="4"/>
      <c r="E16" s="4"/>
      <c r="F16" s="4"/>
      <c r="G16" s="111" t="s">
        <v>81</v>
      </c>
      <c r="H16" s="111"/>
      <c r="I16" s="111"/>
      <c r="J16" s="111"/>
    </row>
    <row r="17" spans="1:10" ht="16.8" thickBot="1" thickTop="1">
      <c r="A17" s="112" t="s">
        <v>12</v>
      </c>
      <c r="B17" s="113"/>
      <c r="C17" s="113"/>
      <c r="D17" s="113"/>
      <c r="E17" s="113"/>
      <c r="F17" s="113"/>
      <c r="G17" s="113"/>
      <c r="H17" s="113"/>
      <c r="I17" s="113"/>
      <c r="J17" s="114"/>
    </row>
    <row r="18" spans="1:10" ht="16.2" customHeight="1" thickTop="1">
      <c r="A18" s="115" t="s">
        <v>84</v>
      </c>
      <c r="B18" s="115"/>
      <c r="C18" s="115"/>
      <c r="D18" s="115"/>
      <c r="E18" s="115"/>
      <c r="F18" s="115"/>
      <c r="G18" s="115"/>
      <c r="H18" s="115"/>
      <c r="I18" s="115"/>
      <c r="J18" s="115"/>
    </row>
    <row r="19" spans="1:10" ht="15.6" customHeight="1">
      <c r="A19" s="116"/>
      <c r="B19" s="116"/>
      <c r="C19" s="116"/>
      <c r="D19" s="116"/>
      <c r="E19" s="116"/>
      <c r="F19" s="116"/>
      <c r="G19" s="116"/>
      <c r="H19" s="116"/>
      <c r="I19" s="116"/>
      <c r="J19" s="116"/>
    </row>
    <row r="20" spans="1:10" ht="15.6" customHeight="1">
      <c r="A20" s="116"/>
      <c r="B20" s="116"/>
      <c r="C20" s="116"/>
      <c r="D20" s="116"/>
      <c r="E20" s="116"/>
      <c r="F20" s="116"/>
      <c r="G20" s="116"/>
      <c r="H20" s="116"/>
      <c r="I20" s="116"/>
      <c r="J20" s="116"/>
    </row>
    <row r="21" spans="1:10" ht="15.6" customHeight="1">
      <c r="A21" s="116"/>
      <c r="B21" s="116"/>
      <c r="C21" s="116"/>
      <c r="D21" s="116"/>
      <c r="E21" s="116"/>
      <c r="F21" s="116"/>
      <c r="G21" s="116"/>
      <c r="H21" s="116"/>
      <c r="I21" s="116"/>
      <c r="J21" s="116"/>
    </row>
    <row r="22" spans="1:10" ht="15.6" customHeight="1">
      <c r="A22" s="116"/>
      <c r="B22" s="116"/>
      <c r="C22" s="116"/>
      <c r="D22" s="116"/>
      <c r="E22" s="116"/>
      <c r="F22" s="116"/>
      <c r="G22" s="116"/>
      <c r="H22" s="116"/>
      <c r="I22" s="116"/>
      <c r="J22" s="116"/>
    </row>
    <row r="23" spans="1:10" ht="15.6" customHeight="1">
      <c r="A23" s="116"/>
      <c r="B23" s="116"/>
      <c r="C23" s="116"/>
      <c r="D23" s="116"/>
      <c r="E23" s="116"/>
      <c r="F23" s="116"/>
      <c r="G23" s="116"/>
      <c r="H23" s="116"/>
      <c r="I23" s="116"/>
      <c r="J23" s="116"/>
    </row>
    <row r="24" spans="1:10" ht="15.6" customHeight="1">
      <c r="A24" s="116"/>
      <c r="B24" s="116"/>
      <c r="C24" s="116"/>
      <c r="D24" s="116"/>
      <c r="E24" s="116"/>
      <c r="F24" s="116"/>
      <c r="G24" s="116"/>
      <c r="H24" s="116"/>
      <c r="I24" s="116"/>
      <c r="J24" s="116"/>
    </row>
    <row r="25" spans="1:10" ht="15.6" customHeight="1">
      <c r="A25" s="116"/>
      <c r="B25" s="116"/>
      <c r="C25" s="116"/>
      <c r="D25" s="116"/>
      <c r="E25" s="116"/>
      <c r="F25" s="116"/>
      <c r="G25" s="116"/>
      <c r="H25" s="116"/>
      <c r="I25" s="116"/>
      <c r="J25" s="116"/>
    </row>
    <row r="26" spans="1:10" ht="15.6" customHeight="1">
      <c r="A26" s="116"/>
      <c r="B26" s="116"/>
      <c r="C26" s="116"/>
      <c r="D26" s="116"/>
      <c r="E26" s="116"/>
      <c r="F26" s="116"/>
      <c r="G26" s="116"/>
      <c r="H26" s="116"/>
      <c r="I26" s="116"/>
      <c r="J26" s="116"/>
    </row>
    <row r="27" spans="1:10" ht="15.6" customHeight="1">
      <c r="A27" s="116"/>
      <c r="B27" s="116"/>
      <c r="C27" s="116"/>
      <c r="D27" s="116"/>
      <c r="E27" s="116"/>
      <c r="F27" s="116"/>
      <c r="G27" s="116"/>
      <c r="H27" s="116"/>
      <c r="I27" s="116"/>
      <c r="J27" s="116"/>
    </row>
    <row r="28" spans="1:10" ht="15">
      <c r="A28" s="116"/>
      <c r="B28" s="116"/>
      <c r="C28" s="116"/>
      <c r="D28" s="116"/>
      <c r="E28" s="116"/>
      <c r="F28" s="116"/>
      <c r="G28" s="116"/>
      <c r="H28" s="116"/>
      <c r="I28" s="116"/>
      <c r="J28" s="116"/>
    </row>
    <row r="29" spans="1:10" ht="15">
      <c r="A29" s="116"/>
      <c r="B29" s="116"/>
      <c r="C29" s="116"/>
      <c r="D29" s="116"/>
      <c r="E29" s="116"/>
      <c r="F29" s="116"/>
      <c r="G29" s="116"/>
      <c r="H29" s="116"/>
      <c r="I29" s="116"/>
      <c r="J29" s="116"/>
    </row>
    <row r="30" spans="1:10" ht="15">
      <c r="A30" s="116"/>
      <c r="B30" s="116"/>
      <c r="C30" s="116"/>
      <c r="D30" s="116"/>
      <c r="E30" s="116"/>
      <c r="F30" s="116"/>
      <c r="G30" s="116"/>
      <c r="H30" s="116"/>
      <c r="I30" s="116"/>
      <c r="J30" s="116"/>
    </row>
    <row r="31" spans="1:10" ht="15">
      <c r="A31" s="116"/>
      <c r="B31" s="116"/>
      <c r="C31" s="116"/>
      <c r="D31" s="116"/>
      <c r="E31" s="116"/>
      <c r="F31" s="116"/>
      <c r="G31" s="116"/>
      <c r="H31" s="116"/>
      <c r="I31" s="116"/>
      <c r="J31" s="116"/>
    </row>
    <row r="32" spans="1:10" ht="15">
      <c r="A32" s="116"/>
      <c r="B32" s="116"/>
      <c r="C32" s="116"/>
      <c r="D32" s="116"/>
      <c r="E32" s="116"/>
      <c r="F32" s="116"/>
      <c r="G32" s="116"/>
      <c r="H32" s="116"/>
      <c r="I32" s="116"/>
      <c r="J32" s="116"/>
    </row>
    <row r="33" spans="1:10" ht="15">
      <c r="A33" s="116"/>
      <c r="B33" s="116"/>
      <c r="C33" s="116"/>
      <c r="D33" s="116"/>
      <c r="E33" s="116"/>
      <c r="F33" s="116"/>
      <c r="G33" s="116"/>
      <c r="H33" s="116"/>
      <c r="I33" s="116"/>
      <c r="J33" s="116"/>
    </row>
    <row r="34" spans="1:10" ht="15">
      <c r="A34" s="116"/>
      <c r="B34" s="116"/>
      <c r="C34" s="116"/>
      <c r="D34" s="116"/>
      <c r="E34" s="116"/>
      <c r="F34" s="116"/>
      <c r="G34" s="116"/>
      <c r="H34" s="116"/>
      <c r="I34" s="116"/>
      <c r="J34" s="116"/>
    </row>
    <row r="35" spans="1:10" ht="15">
      <c r="A35" s="116"/>
      <c r="B35" s="116"/>
      <c r="C35" s="116"/>
      <c r="D35" s="116"/>
      <c r="E35" s="116"/>
      <c r="F35" s="116"/>
      <c r="G35" s="116"/>
      <c r="H35" s="116"/>
      <c r="I35" s="116"/>
      <c r="J35" s="116"/>
    </row>
    <row r="36" spans="1:10" ht="15.6" customHeight="1">
      <c r="A36" s="116"/>
      <c r="B36" s="116"/>
      <c r="C36" s="116"/>
      <c r="D36" s="116"/>
      <c r="E36" s="116"/>
      <c r="F36" s="116"/>
      <c r="G36" s="116"/>
      <c r="H36" s="116"/>
      <c r="I36" s="116"/>
      <c r="J36" s="116"/>
    </row>
    <row r="37" spans="1:10" ht="15.6" customHeight="1">
      <c r="A37" s="116"/>
      <c r="B37" s="116"/>
      <c r="C37" s="116"/>
      <c r="D37" s="116"/>
      <c r="E37" s="116"/>
      <c r="F37" s="116"/>
      <c r="G37" s="116"/>
      <c r="H37" s="116"/>
      <c r="I37" s="116"/>
      <c r="J37" s="116"/>
    </row>
    <row r="38" spans="1:10" ht="15.6" customHeight="1">
      <c r="A38" s="116"/>
      <c r="B38" s="116"/>
      <c r="C38" s="116"/>
      <c r="D38" s="116"/>
      <c r="E38" s="116"/>
      <c r="F38" s="116"/>
      <c r="G38" s="116"/>
      <c r="H38" s="116"/>
      <c r="I38" s="116"/>
      <c r="J38" s="116"/>
    </row>
    <row r="39" spans="1:10" ht="15.6">
      <c r="A39" s="4"/>
      <c r="B39" s="4"/>
      <c r="C39" s="4"/>
      <c r="D39" s="4"/>
      <c r="E39" s="4"/>
      <c r="F39" s="4"/>
      <c r="G39" s="4"/>
      <c r="H39" s="22"/>
      <c r="I39" s="4"/>
      <c r="J39" s="4"/>
    </row>
    <row r="40" spans="1:9" ht="15.6">
      <c r="A40" s="4"/>
      <c r="B40" s="117" t="s">
        <v>13</v>
      </c>
      <c r="C40" s="117"/>
      <c r="D40" s="117"/>
      <c r="E40" s="117"/>
      <c r="F40" s="117"/>
      <c r="G40" s="117"/>
      <c r="H40" s="117"/>
      <c r="I40" s="117"/>
    </row>
    <row r="41" spans="1:10" ht="15.6">
      <c r="A41" s="4"/>
      <c r="B41" s="4"/>
      <c r="C41" s="4"/>
      <c r="D41" s="4"/>
      <c r="E41" s="4"/>
      <c r="F41" s="4"/>
      <c r="G41" s="4"/>
      <c r="I41" s="4"/>
      <c r="J41" s="4"/>
    </row>
    <row r="42" spans="1:10" ht="15.6">
      <c r="A42" s="4"/>
      <c r="B42" s="4"/>
      <c r="C42" s="4"/>
      <c r="D42" s="4"/>
      <c r="E42" s="4"/>
      <c r="F42" s="4"/>
      <c r="G42" s="4"/>
      <c r="H42" s="22" t="s">
        <v>28</v>
      </c>
      <c r="I42" s="4"/>
      <c r="J42" s="4"/>
    </row>
    <row r="43" spans="1:10" ht="15.6">
      <c r="A43" s="4"/>
      <c r="B43" s="4"/>
      <c r="C43" s="4"/>
      <c r="D43" s="4"/>
      <c r="E43" s="4"/>
      <c r="F43" s="4"/>
      <c r="G43" s="4"/>
      <c r="H43" s="4"/>
      <c r="I43" s="4"/>
      <c r="J43" s="4"/>
    </row>
    <row r="44" spans="1:10" ht="15.6">
      <c r="A44" s="4"/>
      <c r="B44" s="4"/>
      <c r="C44" s="4"/>
      <c r="D44" s="4"/>
      <c r="E44" s="4"/>
      <c r="F44" s="4"/>
      <c r="G44" s="4"/>
      <c r="H44" s="4"/>
      <c r="I44" s="4"/>
      <c r="J44" s="4"/>
    </row>
    <row r="45" spans="1:10" ht="15.6">
      <c r="A45" s="4"/>
      <c r="B45" s="4"/>
      <c r="C45" s="4"/>
      <c r="D45" s="4"/>
      <c r="E45" s="4"/>
      <c r="F45" s="4"/>
      <c r="G45" s="4"/>
      <c r="H45" s="4"/>
      <c r="I45" s="4"/>
      <c r="J45" s="4"/>
    </row>
    <row r="46" spans="1:10" ht="15.6">
      <c r="A46" s="4"/>
      <c r="B46" s="4"/>
      <c r="C46" s="4"/>
      <c r="D46" s="4"/>
      <c r="E46" s="4"/>
      <c r="F46" s="4"/>
      <c r="G46" s="4"/>
      <c r="H46" s="4"/>
      <c r="I46" s="4"/>
      <c r="J46" s="4"/>
    </row>
    <row r="47" spans="1:10" ht="15.6">
      <c r="A47" s="4"/>
      <c r="B47" s="4"/>
      <c r="C47" s="4"/>
      <c r="D47" s="4"/>
      <c r="E47" s="4"/>
      <c r="F47" s="4"/>
      <c r="G47" s="4"/>
      <c r="H47" s="4"/>
      <c r="I47" s="4"/>
      <c r="J47" s="4"/>
    </row>
  </sheetData>
  <sheetProtection algorithmName="SHA-512" hashValue="iL8vVai8r1Bicj2f/3UHC4mSUwjZm6DfRur+DZmZ4F4f5vBLok+B2y+jEZ214yadvNBO3VuGvd7xENb2UKJtmw==" saltValue="9+ViCEtOfTyze3Je2WpLGA==" spinCount="100000" sheet="1" objects="1" scenarios="1"/>
  <mergeCells count="11">
    <mergeCell ref="A1:C3"/>
    <mergeCell ref="D1:J1"/>
    <mergeCell ref="H2:J2"/>
    <mergeCell ref="A4:F5"/>
    <mergeCell ref="D3:H3"/>
    <mergeCell ref="I3:J3"/>
    <mergeCell ref="G16:J16"/>
    <mergeCell ref="A17:J17"/>
    <mergeCell ref="B40:I40"/>
    <mergeCell ref="G15:J15"/>
    <mergeCell ref="A18:J38"/>
  </mergeCells>
  <printOptions/>
  <pageMargins left="0.7" right="0.7" top="0.75" bottom="0.75" header="0.3" footer="0.3"/>
  <pageSetup fitToHeight="0" fitToWidth="1" horizontalDpi="600" verticalDpi="600" orientation="portrait" r:id="rId2"/>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00FF"/>
    <pageSetUpPr fitToPage="1"/>
  </sheetPr>
  <dimension ref="A1:J49"/>
  <sheetViews>
    <sheetView showGridLines="0" showRowColHeaders="0" workbookViewId="0" topLeftCell="A1">
      <selection activeCell="D3" sqref="D3:G3"/>
    </sheetView>
  </sheetViews>
  <sheetFormatPr defaultColWidth="9.140625" defaultRowHeight="15"/>
  <sheetData>
    <row r="1" spans="1:10" ht="15.75">
      <c r="A1" s="124"/>
      <c r="B1" s="124"/>
      <c r="C1" s="124"/>
      <c r="D1" s="125" t="s">
        <v>0</v>
      </c>
      <c r="E1" s="125"/>
      <c r="F1" s="125"/>
      <c r="G1" s="125"/>
      <c r="H1" s="125"/>
      <c r="I1" s="125"/>
      <c r="J1" s="125"/>
    </row>
    <row r="2" spans="1:10" ht="15">
      <c r="A2" s="124"/>
      <c r="B2" s="124"/>
      <c r="C2" s="124"/>
      <c r="D2" s="19"/>
      <c r="E2" s="20"/>
      <c r="F2" s="20"/>
      <c r="G2" s="20"/>
      <c r="H2" s="126" t="s">
        <v>1</v>
      </c>
      <c r="I2" s="126"/>
      <c r="J2" s="126"/>
    </row>
    <row r="3" spans="1:10" ht="21.75" thickBot="1">
      <c r="A3" s="124"/>
      <c r="B3" s="124"/>
      <c r="C3" s="124"/>
      <c r="D3" s="155" t="s">
        <v>202</v>
      </c>
      <c r="E3" s="155"/>
      <c r="F3" s="155"/>
      <c r="G3" s="155"/>
      <c r="H3" s="134"/>
      <c r="I3" s="134"/>
      <c r="J3" s="134"/>
    </row>
    <row r="4" spans="1:10" ht="14.4" customHeight="1" thickBot="1">
      <c r="A4" s="118" t="s">
        <v>2</v>
      </c>
      <c r="B4" s="119"/>
      <c r="C4" s="119"/>
      <c r="D4" s="119"/>
      <c r="E4" s="119"/>
      <c r="F4" s="120"/>
      <c r="G4" s="3">
        <v>100</v>
      </c>
      <c r="H4" s="1" t="s">
        <v>3</v>
      </c>
      <c r="I4" s="23">
        <v>1200</v>
      </c>
      <c r="J4" s="2" t="s">
        <v>3</v>
      </c>
    </row>
    <row r="5" spans="1:10" ht="14.4" customHeight="1" thickBot="1">
      <c r="A5" s="121"/>
      <c r="B5" s="122"/>
      <c r="C5" s="122"/>
      <c r="D5" s="122"/>
      <c r="E5" s="122"/>
      <c r="F5" s="123"/>
      <c r="G5" s="15" t="s">
        <v>4</v>
      </c>
      <c r="H5" s="17" t="s">
        <v>5</v>
      </c>
      <c r="I5" s="16" t="s">
        <v>4</v>
      </c>
      <c r="J5" s="18" t="s">
        <v>5</v>
      </c>
    </row>
    <row r="6" spans="1:10" ht="16.2" thickTop="1">
      <c r="A6" s="8" t="s">
        <v>127</v>
      </c>
      <c r="B6" s="5"/>
      <c r="C6" s="5"/>
      <c r="D6" s="5"/>
      <c r="E6" s="5"/>
      <c r="F6" s="5"/>
      <c r="G6" s="24">
        <v>100</v>
      </c>
      <c r="H6" s="10" t="s">
        <v>26</v>
      </c>
      <c r="I6" s="21">
        <f>I4*G6/100</f>
        <v>1200</v>
      </c>
      <c r="J6" s="13" t="s">
        <v>26</v>
      </c>
    </row>
    <row r="7" spans="1:10" ht="15.6">
      <c r="A7" s="9" t="s">
        <v>203</v>
      </c>
      <c r="B7" s="6"/>
      <c r="C7" s="6"/>
      <c r="D7" s="6"/>
      <c r="E7" s="6"/>
      <c r="F7" s="6"/>
      <c r="G7" s="77">
        <v>6.25</v>
      </c>
      <c r="H7" s="11" t="s">
        <v>9</v>
      </c>
      <c r="I7" s="12">
        <f>I4*G7/100</f>
        <v>75</v>
      </c>
      <c r="J7" s="14" t="s">
        <v>9</v>
      </c>
    </row>
    <row r="8" spans="1:10" ht="15.6">
      <c r="A8" s="9" t="s">
        <v>7</v>
      </c>
      <c r="B8" s="6"/>
      <c r="C8" s="6"/>
      <c r="D8" s="6"/>
      <c r="E8" s="6"/>
      <c r="F8" s="6"/>
      <c r="G8" s="77">
        <v>1</v>
      </c>
      <c r="H8" s="11" t="s">
        <v>9</v>
      </c>
      <c r="I8" s="12">
        <f>I4*G8/100</f>
        <v>12</v>
      </c>
      <c r="J8" s="14" t="s">
        <v>9</v>
      </c>
    </row>
    <row r="9" spans="1:10" ht="15.6">
      <c r="A9" s="9" t="s">
        <v>8</v>
      </c>
      <c r="B9" s="6"/>
      <c r="C9" s="6"/>
      <c r="D9" s="6"/>
      <c r="E9" s="6"/>
      <c r="F9" s="6"/>
      <c r="G9" s="12">
        <v>1</v>
      </c>
      <c r="H9" s="11" t="s">
        <v>11</v>
      </c>
      <c r="I9" s="12">
        <f>I4*G9/100</f>
        <v>12</v>
      </c>
      <c r="J9" s="14" t="s">
        <v>11</v>
      </c>
    </row>
    <row r="10" spans="1:10" ht="15.6">
      <c r="A10" s="9" t="s">
        <v>107</v>
      </c>
      <c r="B10" s="7"/>
      <c r="C10" s="7"/>
      <c r="D10" s="7"/>
      <c r="E10" s="7"/>
      <c r="F10" s="7"/>
      <c r="G10" s="12">
        <v>0.5</v>
      </c>
      <c r="H10" s="11" t="s">
        <v>9</v>
      </c>
      <c r="I10" s="12">
        <f>I4*G10/100</f>
        <v>6</v>
      </c>
      <c r="J10" s="14" t="s">
        <v>9</v>
      </c>
    </row>
    <row r="11" spans="1:10" ht="15.6">
      <c r="A11" s="9" t="s">
        <v>114</v>
      </c>
      <c r="B11" s="7"/>
      <c r="C11" s="7"/>
      <c r="D11" s="7"/>
      <c r="E11" s="7"/>
      <c r="F11" s="7"/>
      <c r="G11" s="12">
        <v>2</v>
      </c>
      <c r="H11" s="11" t="s">
        <v>10</v>
      </c>
      <c r="I11" s="12">
        <f>I4*G11/100</f>
        <v>24</v>
      </c>
      <c r="J11" s="14" t="s">
        <v>10</v>
      </c>
    </row>
    <row r="12" spans="1:10" ht="15.6">
      <c r="A12" s="9" t="s">
        <v>21</v>
      </c>
      <c r="B12" s="7"/>
      <c r="C12" s="7"/>
      <c r="D12" s="7"/>
      <c r="E12" s="7"/>
      <c r="F12" s="7"/>
      <c r="G12" s="12">
        <v>1</v>
      </c>
      <c r="H12" s="11" t="s">
        <v>20</v>
      </c>
      <c r="I12" s="12">
        <f>I4*G12/100</f>
        <v>12</v>
      </c>
      <c r="J12" s="14" t="s">
        <v>20</v>
      </c>
    </row>
    <row r="13" spans="1:10" ht="15.6">
      <c r="A13" s="9" t="s">
        <v>14</v>
      </c>
      <c r="B13" s="7"/>
      <c r="C13" s="7"/>
      <c r="D13" s="7"/>
      <c r="E13" s="7"/>
      <c r="F13" s="7"/>
      <c r="G13" s="12">
        <v>0.5</v>
      </c>
      <c r="H13" s="11" t="s">
        <v>20</v>
      </c>
      <c r="I13" s="12">
        <f>I4*G13/100</f>
        <v>6</v>
      </c>
      <c r="J13" s="14" t="s">
        <v>20</v>
      </c>
    </row>
    <row r="14" spans="1:10" ht="15.6">
      <c r="A14" s="9" t="s">
        <v>40</v>
      </c>
      <c r="B14" s="7"/>
      <c r="C14" s="7"/>
      <c r="D14" s="7"/>
      <c r="E14" s="7"/>
      <c r="F14" s="7"/>
      <c r="G14" s="12">
        <v>0.375</v>
      </c>
      <c r="H14" s="11" t="s">
        <v>20</v>
      </c>
      <c r="I14" s="12">
        <f>I4*G14/100</f>
        <v>4.5</v>
      </c>
      <c r="J14" s="14" t="s">
        <v>20</v>
      </c>
    </row>
    <row r="15" spans="1:10" ht="15.6">
      <c r="A15" s="7" t="s">
        <v>39</v>
      </c>
      <c r="B15" s="7"/>
      <c r="C15" s="7"/>
      <c r="D15" s="7"/>
      <c r="E15" s="7"/>
      <c r="F15" s="7"/>
      <c r="G15" s="26">
        <v>0.375</v>
      </c>
      <c r="H15" s="27" t="s">
        <v>20</v>
      </c>
      <c r="I15" s="12">
        <f>I4*G15/100</f>
        <v>4.5</v>
      </c>
      <c r="J15" s="7" t="s">
        <v>20</v>
      </c>
    </row>
    <row r="16" spans="1:10" ht="15.6">
      <c r="A16" s="7" t="s">
        <v>55</v>
      </c>
      <c r="B16" s="7"/>
      <c r="C16" s="7"/>
      <c r="D16" s="7"/>
      <c r="E16" s="7"/>
      <c r="F16" s="7"/>
      <c r="G16" s="26">
        <v>4</v>
      </c>
      <c r="H16" s="27" t="s">
        <v>20</v>
      </c>
      <c r="I16" s="12">
        <f>I4*G16/100/16</f>
        <v>3</v>
      </c>
      <c r="J16" s="7" t="s">
        <v>9</v>
      </c>
    </row>
    <row r="17" spans="1:10" ht="15.6">
      <c r="A17" s="31"/>
      <c r="B17" s="31"/>
      <c r="C17" s="31"/>
      <c r="D17" s="153" t="s">
        <v>204</v>
      </c>
      <c r="E17" s="153"/>
      <c r="F17" s="153"/>
      <c r="G17" s="153"/>
      <c r="H17" s="153"/>
      <c r="I17" s="153"/>
      <c r="J17" s="153"/>
    </row>
    <row r="18" spans="1:10" ht="16.2" thickBot="1">
      <c r="A18" s="4"/>
      <c r="B18" s="4"/>
      <c r="C18" s="4"/>
      <c r="D18" s="154"/>
      <c r="E18" s="154"/>
      <c r="F18" s="154"/>
      <c r="G18" s="154"/>
      <c r="H18" s="154"/>
      <c r="I18" s="154"/>
      <c r="J18" s="154"/>
    </row>
    <row r="19" spans="1:10" ht="16.8" thickBot="1" thickTop="1">
      <c r="A19" s="112" t="s">
        <v>12</v>
      </c>
      <c r="B19" s="113"/>
      <c r="C19" s="113"/>
      <c r="D19" s="113"/>
      <c r="E19" s="113"/>
      <c r="F19" s="113"/>
      <c r="G19" s="113"/>
      <c r="H19" s="113"/>
      <c r="I19" s="113"/>
      <c r="J19" s="114"/>
    </row>
    <row r="20" spans="1:10" ht="16.2" customHeight="1" thickTop="1">
      <c r="A20" s="115" t="s">
        <v>207</v>
      </c>
      <c r="B20" s="115"/>
      <c r="C20" s="115"/>
      <c r="D20" s="115"/>
      <c r="E20" s="115"/>
      <c r="F20" s="115"/>
      <c r="G20" s="115"/>
      <c r="H20" s="115"/>
      <c r="I20" s="115"/>
      <c r="J20" s="115"/>
    </row>
    <row r="21" spans="1:10" ht="15.6" customHeight="1">
      <c r="A21" s="116"/>
      <c r="B21" s="116"/>
      <c r="C21" s="116"/>
      <c r="D21" s="116"/>
      <c r="E21" s="116"/>
      <c r="F21" s="116"/>
      <c r="G21" s="116"/>
      <c r="H21" s="116"/>
      <c r="I21" s="116"/>
      <c r="J21" s="116"/>
    </row>
    <row r="22" spans="1:10" ht="15.6" customHeight="1">
      <c r="A22" s="116"/>
      <c r="B22" s="116"/>
      <c r="C22" s="116"/>
      <c r="D22" s="116"/>
      <c r="E22" s="116"/>
      <c r="F22" s="116"/>
      <c r="G22" s="116"/>
      <c r="H22" s="116"/>
      <c r="I22" s="116"/>
      <c r="J22" s="116"/>
    </row>
    <row r="23" spans="1:10" ht="15.6" customHeight="1">
      <c r="A23" s="116"/>
      <c r="B23" s="116"/>
      <c r="C23" s="116"/>
      <c r="D23" s="116"/>
      <c r="E23" s="116"/>
      <c r="F23" s="116"/>
      <c r="G23" s="116"/>
      <c r="H23" s="116"/>
      <c r="I23" s="116"/>
      <c r="J23" s="116"/>
    </row>
    <row r="24" spans="1:10" ht="15.6" customHeight="1">
      <c r="A24" s="116"/>
      <c r="B24" s="116"/>
      <c r="C24" s="116"/>
      <c r="D24" s="116"/>
      <c r="E24" s="116"/>
      <c r="F24" s="116"/>
      <c r="G24" s="116"/>
      <c r="H24" s="116"/>
      <c r="I24" s="116"/>
      <c r="J24" s="116"/>
    </row>
    <row r="25" spans="1:10" ht="15.6" customHeight="1">
      <c r="A25" s="116"/>
      <c r="B25" s="116"/>
      <c r="C25" s="116"/>
      <c r="D25" s="116"/>
      <c r="E25" s="116"/>
      <c r="F25" s="116"/>
      <c r="G25" s="116"/>
      <c r="H25" s="116"/>
      <c r="I25" s="116"/>
      <c r="J25" s="116"/>
    </row>
    <row r="26" spans="1:10" ht="15.6" customHeight="1">
      <c r="A26" s="116"/>
      <c r="B26" s="116"/>
      <c r="C26" s="116"/>
      <c r="D26" s="116"/>
      <c r="E26" s="116"/>
      <c r="F26" s="116"/>
      <c r="G26" s="116"/>
      <c r="H26" s="116"/>
      <c r="I26" s="116"/>
      <c r="J26" s="116"/>
    </row>
    <row r="27" spans="1:10" ht="15.6" customHeight="1">
      <c r="A27" s="116"/>
      <c r="B27" s="116"/>
      <c r="C27" s="116"/>
      <c r="D27" s="116"/>
      <c r="E27" s="116"/>
      <c r="F27" s="116"/>
      <c r="G27" s="116"/>
      <c r="H27" s="116"/>
      <c r="I27" s="116"/>
      <c r="J27" s="116"/>
    </row>
    <row r="28" spans="1:10" ht="15.6" customHeight="1">
      <c r="A28" s="116"/>
      <c r="B28" s="116"/>
      <c r="C28" s="116"/>
      <c r="D28" s="116"/>
      <c r="E28" s="116"/>
      <c r="F28" s="116"/>
      <c r="G28" s="116"/>
      <c r="H28" s="116"/>
      <c r="I28" s="116"/>
      <c r="J28" s="116"/>
    </row>
    <row r="29" spans="1:10" ht="15.6" customHeight="1">
      <c r="A29" s="116"/>
      <c r="B29" s="116"/>
      <c r="C29" s="116"/>
      <c r="D29" s="116"/>
      <c r="E29" s="116"/>
      <c r="F29" s="116"/>
      <c r="G29" s="116"/>
      <c r="H29" s="116"/>
      <c r="I29" s="116"/>
      <c r="J29" s="116"/>
    </row>
    <row r="30" spans="1:10" ht="15">
      <c r="A30" s="116"/>
      <c r="B30" s="116"/>
      <c r="C30" s="116"/>
      <c r="D30" s="116"/>
      <c r="E30" s="116"/>
      <c r="F30" s="116"/>
      <c r="G30" s="116"/>
      <c r="H30" s="116"/>
      <c r="I30" s="116"/>
      <c r="J30" s="116"/>
    </row>
    <row r="31" spans="1:10" ht="15">
      <c r="A31" s="116"/>
      <c r="B31" s="116"/>
      <c r="C31" s="116"/>
      <c r="D31" s="116"/>
      <c r="E31" s="116"/>
      <c r="F31" s="116"/>
      <c r="G31" s="116"/>
      <c r="H31" s="116"/>
      <c r="I31" s="116"/>
      <c r="J31" s="116"/>
    </row>
    <row r="32" spans="1:10" ht="15">
      <c r="A32" s="116"/>
      <c r="B32" s="116"/>
      <c r="C32" s="116"/>
      <c r="D32" s="116"/>
      <c r="E32" s="116"/>
      <c r="F32" s="116"/>
      <c r="G32" s="116"/>
      <c r="H32" s="116"/>
      <c r="I32" s="116"/>
      <c r="J32" s="116"/>
    </row>
    <row r="33" spans="1:10" ht="15">
      <c r="A33" s="116"/>
      <c r="B33" s="116"/>
      <c r="C33" s="116"/>
      <c r="D33" s="116"/>
      <c r="E33" s="116"/>
      <c r="F33" s="116"/>
      <c r="G33" s="116"/>
      <c r="H33" s="116"/>
      <c r="I33" s="116"/>
      <c r="J33" s="116"/>
    </row>
    <row r="34" spans="1:10" ht="15.6" customHeight="1">
      <c r="A34" s="116"/>
      <c r="B34" s="116"/>
      <c r="C34" s="116"/>
      <c r="D34" s="116"/>
      <c r="E34" s="116"/>
      <c r="F34" s="116"/>
      <c r="G34" s="116"/>
      <c r="H34" s="116"/>
      <c r="I34" s="116"/>
      <c r="J34" s="116"/>
    </row>
    <row r="35" spans="1:10" ht="15.6" customHeight="1">
      <c r="A35" s="116"/>
      <c r="B35" s="116"/>
      <c r="C35" s="116"/>
      <c r="D35" s="116"/>
      <c r="E35" s="116"/>
      <c r="F35" s="116"/>
      <c r="G35" s="116"/>
      <c r="H35" s="116"/>
      <c r="I35" s="116"/>
      <c r="J35" s="116"/>
    </row>
    <row r="36" spans="1:10" ht="15.6" customHeight="1">
      <c r="A36" s="116"/>
      <c r="B36" s="116"/>
      <c r="C36" s="116"/>
      <c r="D36" s="116"/>
      <c r="E36" s="116"/>
      <c r="F36" s="116"/>
      <c r="G36" s="116"/>
      <c r="H36" s="116"/>
      <c r="I36" s="116"/>
      <c r="J36" s="116"/>
    </row>
    <row r="37" spans="1:10" ht="15.6" customHeight="1">
      <c r="A37" s="116"/>
      <c r="B37" s="116"/>
      <c r="C37" s="116"/>
      <c r="D37" s="116"/>
      <c r="E37" s="116"/>
      <c r="F37" s="116"/>
      <c r="G37" s="116"/>
      <c r="H37" s="116"/>
      <c r="I37" s="116"/>
      <c r="J37" s="116"/>
    </row>
    <row r="38" spans="1:10" ht="15.6" customHeight="1">
      <c r="A38" s="116"/>
      <c r="B38" s="116"/>
      <c r="C38" s="116"/>
      <c r="D38" s="116"/>
      <c r="E38" s="116"/>
      <c r="F38" s="116"/>
      <c r="G38" s="116"/>
      <c r="H38" s="116"/>
      <c r="I38" s="116"/>
      <c r="J38" s="116"/>
    </row>
    <row r="39" spans="1:10" ht="15.6" customHeight="1">
      <c r="A39" s="116"/>
      <c r="B39" s="116"/>
      <c r="C39" s="116"/>
      <c r="D39" s="116"/>
      <c r="E39" s="116"/>
      <c r="F39" s="116"/>
      <c r="G39" s="116"/>
      <c r="H39" s="116"/>
      <c r="I39" s="116"/>
      <c r="J39" s="116"/>
    </row>
    <row r="40" spans="1:10" ht="15.6">
      <c r="A40" s="4"/>
      <c r="B40" s="117" t="s">
        <v>13</v>
      </c>
      <c r="C40" s="117"/>
      <c r="D40" s="117"/>
      <c r="E40" s="117"/>
      <c r="F40" s="117"/>
      <c r="G40" s="117"/>
      <c r="H40" s="117"/>
      <c r="I40" s="117"/>
      <c r="J40" s="4"/>
    </row>
    <row r="41" spans="1:10" ht="15.6">
      <c r="A41" s="4"/>
      <c r="B41" s="4"/>
      <c r="C41" s="4"/>
      <c r="D41" s="4"/>
      <c r="E41" s="4"/>
      <c r="F41" s="4"/>
      <c r="G41" s="4"/>
      <c r="H41" s="22" t="s">
        <v>206</v>
      </c>
      <c r="I41" s="4"/>
      <c r="J41" s="4"/>
    </row>
    <row r="42" spans="1:10" ht="15.6">
      <c r="A42" s="4"/>
      <c r="J42" s="4"/>
    </row>
    <row r="43" spans="1:10" ht="15.6">
      <c r="A43" s="4"/>
      <c r="B43" s="4"/>
      <c r="C43" s="4"/>
      <c r="D43" s="4"/>
      <c r="E43" s="4"/>
      <c r="F43" s="4"/>
      <c r="G43" s="4"/>
      <c r="I43" s="4"/>
      <c r="J43" s="4"/>
    </row>
    <row r="44" spans="1:10" ht="15.6">
      <c r="A44" s="4"/>
      <c r="B44" s="4"/>
      <c r="C44" s="4"/>
      <c r="D44" s="4"/>
      <c r="E44" s="4"/>
      <c r="F44" s="4"/>
      <c r="G44" s="4"/>
      <c r="H44" s="4"/>
      <c r="I44" s="4"/>
      <c r="J44" s="4"/>
    </row>
    <row r="45" spans="1:10" ht="15.6">
      <c r="A45" s="4"/>
      <c r="B45" s="4"/>
      <c r="C45" s="4"/>
      <c r="D45" s="4"/>
      <c r="E45" s="4"/>
      <c r="F45" s="4"/>
      <c r="G45" s="4"/>
      <c r="H45" s="4"/>
      <c r="I45" s="4"/>
      <c r="J45" s="4"/>
    </row>
    <row r="46" spans="1:10" ht="15.6">
      <c r="A46" s="4"/>
      <c r="B46" s="4"/>
      <c r="C46" s="4"/>
      <c r="D46" s="4"/>
      <c r="E46" s="4"/>
      <c r="F46" s="4"/>
      <c r="G46" s="4"/>
      <c r="H46" s="4"/>
      <c r="I46" s="4"/>
      <c r="J46" s="4"/>
    </row>
    <row r="47" spans="1:10" ht="15.6">
      <c r="A47" s="4"/>
      <c r="B47" s="4"/>
      <c r="C47" s="4"/>
      <c r="D47" s="4"/>
      <c r="E47" s="4"/>
      <c r="F47" s="4"/>
      <c r="G47" s="4"/>
      <c r="H47" s="4"/>
      <c r="I47" s="4"/>
      <c r="J47" s="4"/>
    </row>
    <row r="48" spans="1:10" ht="15.6">
      <c r="A48" s="4"/>
      <c r="B48" s="4"/>
      <c r="C48" s="4"/>
      <c r="D48" s="4"/>
      <c r="E48" s="4"/>
      <c r="F48" s="4"/>
      <c r="G48" s="4"/>
      <c r="H48" s="4"/>
      <c r="I48" s="4"/>
      <c r="J48" s="4"/>
    </row>
    <row r="49" spans="1:10" ht="15.6">
      <c r="A49" s="4"/>
      <c r="B49" s="4"/>
      <c r="C49" s="4"/>
      <c r="D49" s="4"/>
      <c r="E49" s="4"/>
      <c r="F49" s="4"/>
      <c r="G49" s="4"/>
      <c r="H49" s="4"/>
      <c r="I49" s="4"/>
      <c r="J49" s="4"/>
    </row>
  </sheetData>
  <sheetProtection algorithmName="SHA-512" hashValue="f2fMR+1ylMiBAGtBJtmv6M20vHdhXX7jRE2CUIFKCywkEGtyJ59Mu2qPvJT9y+Km6V0gqZhRZEdL/ZAvE/bMvw==" saltValue="kuYebsDIuH25wiTSSE4M3Q==" spinCount="100000" sheet="1" objects="1" scenarios="1"/>
  <mergeCells count="10">
    <mergeCell ref="A19:J19"/>
    <mergeCell ref="B40:I40"/>
    <mergeCell ref="D17:J18"/>
    <mergeCell ref="A20:J39"/>
    <mergeCell ref="A1:C3"/>
    <mergeCell ref="D1:J1"/>
    <mergeCell ref="H2:J2"/>
    <mergeCell ref="D3:G3"/>
    <mergeCell ref="H3:J3"/>
    <mergeCell ref="A4:F5"/>
  </mergeCells>
  <printOptions/>
  <pageMargins left="0.7" right="0.7" top="0.75" bottom="0.75" header="0.3" footer="0.3"/>
  <pageSetup fitToHeight="0" fitToWidth="1" horizontalDpi="600" verticalDpi="600" orientation="portrait" r:id="rId2"/>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pageSetUpPr fitToPage="1"/>
  </sheetPr>
  <dimension ref="A1:J50"/>
  <sheetViews>
    <sheetView showGridLines="0" showRowColHeaders="0" workbookViewId="0" topLeftCell="A1">
      <selection activeCell="D3" sqref="D3:G3"/>
    </sheetView>
  </sheetViews>
  <sheetFormatPr defaultColWidth="9.140625" defaultRowHeight="15"/>
  <sheetData>
    <row r="1" spans="1:10" ht="15.75">
      <c r="A1" s="124"/>
      <c r="B1" s="124"/>
      <c r="C1" s="124"/>
      <c r="D1" s="125" t="s">
        <v>0</v>
      </c>
      <c r="E1" s="125"/>
      <c r="F1" s="125"/>
      <c r="G1" s="125"/>
      <c r="H1" s="125"/>
      <c r="I1" s="125"/>
      <c r="J1" s="125"/>
    </row>
    <row r="2" spans="1:10" ht="15">
      <c r="A2" s="124"/>
      <c r="B2" s="124"/>
      <c r="C2" s="124"/>
      <c r="D2" s="19"/>
      <c r="E2" s="20"/>
      <c r="F2" s="20"/>
      <c r="G2" s="20"/>
      <c r="H2" s="126" t="s">
        <v>1</v>
      </c>
      <c r="I2" s="126"/>
      <c r="J2" s="126"/>
    </row>
    <row r="3" spans="1:10" ht="21.75" thickBot="1">
      <c r="A3" s="124"/>
      <c r="B3" s="124"/>
      <c r="C3" s="124"/>
      <c r="D3" s="127" t="s">
        <v>115</v>
      </c>
      <c r="E3" s="127"/>
      <c r="F3" s="127"/>
      <c r="G3" s="127"/>
      <c r="H3" s="134" t="s">
        <v>30</v>
      </c>
      <c r="I3" s="134"/>
      <c r="J3" s="134"/>
    </row>
    <row r="4" spans="1:10" ht="14.4" customHeight="1" thickBot="1">
      <c r="A4" s="118" t="s">
        <v>2</v>
      </c>
      <c r="B4" s="119"/>
      <c r="C4" s="119"/>
      <c r="D4" s="119"/>
      <c r="E4" s="119"/>
      <c r="F4" s="120"/>
      <c r="G4" s="3">
        <v>100</v>
      </c>
      <c r="H4" s="1" t="s">
        <v>3</v>
      </c>
      <c r="I4" s="23">
        <v>1200</v>
      </c>
      <c r="J4" s="2" t="s">
        <v>3</v>
      </c>
    </row>
    <row r="5" spans="1:10" ht="14.4" customHeight="1" thickBot="1">
      <c r="A5" s="121"/>
      <c r="B5" s="122"/>
      <c r="C5" s="122"/>
      <c r="D5" s="122"/>
      <c r="E5" s="122"/>
      <c r="F5" s="123"/>
      <c r="G5" s="15" t="s">
        <v>4</v>
      </c>
      <c r="H5" s="17" t="s">
        <v>5</v>
      </c>
      <c r="I5" s="16" t="s">
        <v>4</v>
      </c>
      <c r="J5" s="18" t="s">
        <v>5</v>
      </c>
    </row>
    <row r="6" spans="1:10" ht="16.2" thickTop="1">
      <c r="A6" s="8" t="s">
        <v>98</v>
      </c>
      <c r="B6" s="5"/>
      <c r="C6" s="5"/>
      <c r="D6" s="5"/>
      <c r="E6" s="5"/>
      <c r="F6" s="5"/>
      <c r="G6" s="24">
        <v>15</v>
      </c>
      <c r="H6" s="10" t="s">
        <v>9</v>
      </c>
      <c r="I6" s="21">
        <f>I4*G6/100</f>
        <v>180</v>
      </c>
      <c r="J6" s="13" t="s">
        <v>9</v>
      </c>
    </row>
    <row r="7" spans="1:10" ht="15.6">
      <c r="A7" s="9" t="s">
        <v>7</v>
      </c>
      <c r="B7" s="6"/>
      <c r="C7" s="6"/>
      <c r="D7" s="6"/>
      <c r="E7" s="6"/>
      <c r="F7" s="6"/>
      <c r="G7" s="25">
        <v>3</v>
      </c>
      <c r="H7" s="11" t="s">
        <v>9</v>
      </c>
      <c r="I7" s="12">
        <f>I4*G7/100</f>
        <v>36</v>
      </c>
      <c r="J7" s="14" t="s">
        <v>9</v>
      </c>
    </row>
    <row r="8" spans="1:10" ht="15.6">
      <c r="A8" s="9" t="s">
        <v>23</v>
      </c>
      <c r="B8" s="6"/>
      <c r="C8" s="6"/>
      <c r="D8" s="6"/>
      <c r="E8" s="6"/>
      <c r="F8" s="6"/>
      <c r="G8" s="25">
        <v>1</v>
      </c>
      <c r="H8" s="11" t="s">
        <v>9</v>
      </c>
      <c r="I8" s="12">
        <f>I4*G8/100</f>
        <v>12</v>
      </c>
      <c r="J8" s="14" t="s">
        <v>9</v>
      </c>
    </row>
    <row r="9" spans="1:10" ht="15.6">
      <c r="A9" s="9" t="s">
        <v>8</v>
      </c>
      <c r="B9" s="6"/>
      <c r="C9" s="6"/>
      <c r="D9" s="6"/>
      <c r="E9" s="6"/>
      <c r="F9" s="6"/>
      <c r="G9" s="12">
        <v>1</v>
      </c>
      <c r="H9" s="11" t="s">
        <v>11</v>
      </c>
      <c r="I9" s="12">
        <f>I4*G9/100</f>
        <v>12</v>
      </c>
      <c r="J9" s="14" t="s">
        <v>11</v>
      </c>
    </row>
    <row r="10" spans="1:10" ht="15.6">
      <c r="A10" s="9" t="s">
        <v>6</v>
      </c>
      <c r="B10" s="7"/>
      <c r="C10" s="7"/>
      <c r="D10" s="7"/>
      <c r="E10" s="7"/>
      <c r="F10" s="7"/>
      <c r="G10" s="12">
        <v>1.5</v>
      </c>
      <c r="H10" s="11" t="s">
        <v>10</v>
      </c>
      <c r="I10" s="12">
        <f>I4*G10/100</f>
        <v>18</v>
      </c>
      <c r="J10" s="14" t="s">
        <v>10</v>
      </c>
    </row>
    <row r="11" spans="1:10" ht="15.6">
      <c r="A11" s="9" t="s">
        <v>19</v>
      </c>
      <c r="B11" s="7"/>
      <c r="C11" s="7"/>
      <c r="D11" s="7"/>
      <c r="E11" s="7"/>
      <c r="F11" s="7"/>
      <c r="G11" s="12">
        <v>4</v>
      </c>
      <c r="H11" s="11" t="s">
        <v>20</v>
      </c>
      <c r="I11" s="12">
        <f>I4*G11/100</f>
        <v>48</v>
      </c>
      <c r="J11" s="14" t="s">
        <v>20</v>
      </c>
    </row>
    <row r="12" spans="1:10" ht="15.6">
      <c r="A12" s="9" t="s">
        <v>22</v>
      </c>
      <c r="B12" s="7"/>
      <c r="C12" s="7"/>
      <c r="D12" s="7"/>
      <c r="E12" s="7"/>
      <c r="F12" s="7"/>
      <c r="G12" s="12">
        <v>3</v>
      </c>
      <c r="H12" s="11" t="s">
        <v>20</v>
      </c>
      <c r="I12" s="12">
        <f>I4*G12/100</f>
        <v>36</v>
      </c>
      <c r="J12" s="14" t="s">
        <v>20</v>
      </c>
    </row>
    <row r="13" spans="1:10" ht="15.6">
      <c r="A13" s="9" t="s">
        <v>21</v>
      </c>
      <c r="B13" s="7"/>
      <c r="C13" s="7"/>
      <c r="D13" s="7"/>
      <c r="E13" s="7"/>
      <c r="F13" s="7"/>
      <c r="G13" s="12">
        <v>1</v>
      </c>
      <c r="H13" s="11" t="s">
        <v>20</v>
      </c>
      <c r="I13" s="12">
        <f>I4*G13/100</f>
        <v>12</v>
      </c>
      <c r="J13" s="14" t="s">
        <v>20</v>
      </c>
    </row>
    <row r="14" spans="1:10" ht="15.6">
      <c r="A14" s="9" t="s">
        <v>14</v>
      </c>
      <c r="B14" s="7"/>
      <c r="C14" s="7"/>
      <c r="D14" s="7"/>
      <c r="E14" s="7"/>
      <c r="F14" s="7"/>
      <c r="G14" s="12">
        <v>0.5</v>
      </c>
      <c r="H14" s="11" t="s">
        <v>20</v>
      </c>
      <c r="I14" s="12">
        <f>I4*G14/100</f>
        <v>6</v>
      </c>
      <c r="J14" s="14" t="s">
        <v>20</v>
      </c>
    </row>
    <row r="15" spans="1:10" ht="15.6">
      <c r="A15" s="9" t="s">
        <v>77</v>
      </c>
      <c r="B15" s="7"/>
      <c r="C15" s="7"/>
      <c r="D15" s="7"/>
      <c r="E15" s="7"/>
      <c r="F15" s="7"/>
      <c r="G15" s="12">
        <v>4</v>
      </c>
      <c r="H15" s="11" t="s">
        <v>31</v>
      </c>
      <c r="I15" s="12">
        <f>I4*G15/100</f>
        <v>48</v>
      </c>
      <c r="J15" s="14" t="s">
        <v>31</v>
      </c>
    </row>
    <row r="16" spans="1:10" ht="15.6">
      <c r="A16" s="9" t="s">
        <v>29</v>
      </c>
      <c r="B16" s="7"/>
      <c r="C16" s="7"/>
      <c r="D16" s="7"/>
      <c r="E16" s="7"/>
      <c r="F16" s="7"/>
      <c r="G16" s="12">
        <v>1</v>
      </c>
      <c r="H16" s="11" t="s">
        <v>11</v>
      </c>
      <c r="I16" s="12">
        <f>I4*G16/100</f>
        <v>12</v>
      </c>
      <c r="J16" s="14" t="s">
        <v>11</v>
      </c>
    </row>
    <row r="17" spans="1:10" ht="15.6">
      <c r="A17" s="9"/>
      <c r="B17" s="7"/>
      <c r="C17" s="7"/>
      <c r="D17" s="7"/>
      <c r="E17" s="7"/>
      <c r="F17" s="7"/>
      <c r="G17" s="12"/>
      <c r="H17" s="11"/>
      <c r="I17" s="12"/>
      <c r="J17" s="14"/>
    </row>
    <row r="18" spans="1:10" ht="15.6">
      <c r="A18" s="7" t="s">
        <v>24</v>
      </c>
      <c r="B18" s="7"/>
      <c r="C18" s="7"/>
      <c r="D18" s="7"/>
      <c r="E18" s="7"/>
      <c r="F18" s="7"/>
      <c r="G18" s="26">
        <v>0.25</v>
      </c>
      <c r="H18" s="27" t="s">
        <v>11</v>
      </c>
      <c r="I18" s="12">
        <f>I4*G18/100</f>
        <v>3</v>
      </c>
      <c r="J18" s="7" t="s">
        <v>11</v>
      </c>
    </row>
    <row r="19" spans="1:10" ht="16.2" thickBot="1">
      <c r="A19" s="4"/>
      <c r="B19" s="4"/>
      <c r="C19" s="4"/>
      <c r="D19" s="4"/>
      <c r="E19" s="4"/>
      <c r="F19" s="4"/>
      <c r="G19" s="131"/>
      <c r="H19" s="131"/>
      <c r="I19" s="131"/>
      <c r="J19" s="131"/>
    </row>
    <row r="20" spans="1:10" ht="16.8" thickBot="1" thickTop="1">
      <c r="A20" s="112" t="s">
        <v>12</v>
      </c>
      <c r="B20" s="113"/>
      <c r="C20" s="113"/>
      <c r="D20" s="113"/>
      <c r="E20" s="113"/>
      <c r="F20" s="113"/>
      <c r="G20" s="113"/>
      <c r="H20" s="113"/>
      <c r="I20" s="113"/>
      <c r="J20" s="114"/>
    </row>
    <row r="21" spans="1:10" ht="16.2" customHeight="1" thickTop="1">
      <c r="A21" s="115" t="s">
        <v>116</v>
      </c>
      <c r="B21" s="132"/>
      <c r="C21" s="132"/>
      <c r="D21" s="132"/>
      <c r="E21" s="132"/>
      <c r="F21" s="132"/>
      <c r="G21" s="132"/>
      <c r="H21" s="132"/>
      <c r="I21" s="132"/>
      <c r="J21" s="132"/>
    </row>
    <row r="22" spans="1:10" ht="15.6" customHeight="1">
      <c r="A22" s="133"/>
      <c r="B22" s="133"/>
      <c r="C22" s="133"/>
      <c r="D22" s="133"/>
      <c r="E22" s="133"/>
      <c r="F22" s="133"/>
      <c r="G22" s="133"/>
      <c r="H22" s="133"/>
      <c r="I22" s="133"/>
      <c r="J22" s="133"/>
    </row>
    <row r="23" spans="1:10" ht="15.6" customHeight="1">
      <c r="A23" s="133"/>
      <c r="B23" s="133"/>
      <c r="C23" s="133"/>
      <c r="D23" s="133"/>
      <c r="E23" s="133"/>
      <c r="F23" s="133"/>
      <c r="G23" s="133"/>
      <c r="H23" s="133"/>
      <c r="I23" s="133"/>
      <c r="J23" s="133"/>
    </row>
    <row r="24" spans="1:10" ht="15.6" customHeight="1">
      <c r="A24" s="133"/>
      <c r="B24" s="133"/>
      <c r="C24" s="133"/>
      <c r="D24" s="133"/>
      <c r="E24" s="133"/>
      <c r="F24" s="133"/>
      <c r="G24" s="133"/>
      <c r="H24" s="133"/>
      <c r="I24" s="133"/>
      <c r="J24" s="133"/>
    </row>
    <row r="25" spans="1:10" ht="15.6" customHeight="1">
      <c r="A25" s="133"/>
      <c r="B25" s="133"/>
      <c r="C25" s="133"/>
      <c r="D25" s="133"/>
      <c r="E25" s="133"/>
      <c r="F25" s="133"/>
      <c r="G25" s="133"/>
      <c r="H25" s="133"/>
      <c r="I25" s="133"/>
      <c r="J25" s="133"/>
    </row>
    <row r="26" spans="1:10" ht="15.6" customHeight="1">
      <c r="A26" s="133"/>
      <c r="B26" s="133"/>
      <c r="C26" s="133"/>
      <c r="D26" s="133"/>
      <c r="E26" s="133"/>
      <c r="F26" s="133"/>
      <c r="G26" s="133"/>
      <c r="H26" s="133"/>
      <c r="I26" s="133"/>
      <c r="J26" s="133"/>
    </row>
    <row r="27" spans="1:10" ht="15.6" customHeight="1">
      <c r="A27" s="133"/>
      <c r="B27" s="133"/>
      <c r="C27" s="133"/>
      <c r="D27" s="133"/>
      <c r="E27" s="133"/>
      <c r="F27" s="133"/>
      <c r="G27" s="133"/>
      <c r="H27" s="133"/>
      <c r="I27" s="133"/>
      <c r="J27" s="133"/>
    </row>
    <row r="28" spans="1:10" ht="15.6" customHeight="1">
      <c r="A28" s="133"/>
      <c r="B28" s="133"/>
      <c r="C28" s="133"/>
      <c r="D28" s="133"/>
      <c r="E28" s="133"/>
      <c r="F28" s="133"/>
      <c r="G28" s="133"/>
      <c r="H28" s="133"/>
      <c r="I28" s="133"/>
      <c r="J28" s="133"/>
    </row>
    <row r="29" spans="1:10" ht="15.6" customHeight="1">
      <c r="A29" s="133"/>
      <c r="B29" s="133"/>
      <c r="C29" s="133"/>
      <c r="D29" s="133"/>
      <c r="E29" s="133"/>
      <c r="F29" s="133"/>
      <c r="G29" s="133"/>
      <c r="H29" s="133"/>
      <c r="I29" s="133"/>
      <c r="J29" s="133"/>
    </row>
    <row r="30" spans="1:10" ht="15.6" customHeight="1">
      <c r="A30" s="133"/>
      <c r="B30" s="133"/>
      <c r="C30" s="133"/>
      <c r="D30" s="133"/>
      <c r="E30" s="133"/>
      <c r="F30" s="133"/>
      <c r="G30" s="133"/>
      <c r="H30" s="133"/>
      <c r="I30" s="133"/>
      <c r="J30" s="133"/>
    </row>
    <row r="31" spans="1:10" ht="15">
      <c r="A31" s="136"/>
      <c r="B31" s="136"/>
      <c r="C31" s="136"/>
      <c r="D31" s="136"/>
      <c r="E31" s="136"/>
      <c r="F31" s="136"/>
      <c r="G31" s="136"/>
      <c r="H31" s="136"/>
      <c r="I31" s="136"/>
      <c r="J31" s="136"/>
    </row>
    <row r="32" spans="1:10" ht="15">
      <c r="A32" s="136"/>
      <c r="B32" s="136"/>
      <c r="C32" s="136"/>
      <c r="D32" s="136"/>
      <c r="E32" s="136"/>
      <c r="F32" s="136"/>
      <c r="G32" s="136"/>
      <c r="H32" s="136"/>
      <c r="I32" s="136"/>
      <c r="J32" s="136"/>
    </row>
    <row r="33" spans="1:10" ht="15">
      <c r="A33" s="136"/>
      <c r="B33" s="136"/>
      <c r="C33" s="136"/>
      <c r="D33" s="136"/>
      <c r="E33" s="136"/>
      <c r="F33" s="136"/>
      <c r="G33" s="136"/>
      <c r="H33" s="136"/>
      <c r="I33" s="136"/>
      <c r="J33" s="136"/>
    </row>
    <row r="34" spans="1:10" ht="15.6">
      <c r="A34" s="4"/>
      <c r="B34" s="4"/>
      <c r="C34" s="4"/>
      <c r="D34" s="4"/>
      <c r="E34" s="4"/>
      <c r="F34" s="4"/>
      <c r="G34" s="4"/>
      <c r="H34" s="4"/>
      <c r="I34" s="4"/>
      <c r="J34" s="4"/>
    </row>
    <row r="35" spans="1:10" ht="15.6">
      <c r="A35" s="4"/>
      <c r="B35" s="4"/>
      <c r="C35" s="4"/>
      <c r="D35" s="4"/>
      <c r="E35" s="4"/>
      <c r="F35" s="4"/>
      <c r="G35" s="4"/>
      <c r="H35" s="4"/>
      <c r="I35" s="4"/>
      <c r="J35" s="4"/>
    </row>
    <row r="36" spans="1:10" ht="15.6">
      <c r="A36" s="4"/>
      <c r="B36" s="4"/>
      <c r="C36" s="4"/>
      <c r="D36" s="4"/>
      <c r="E36" s="4"/>
      <c r="F36" s="4"/>
      <c r="G36" s="4"/>
      <c r="H36" s="4"/>
      <c r="I36" s="4"/>
      <c r="J36" s="4"/>
    </row>
    <row r="37" spans="1:10" ht="15.6">
      <c r="A37" s="4"/>
      <c r="B37" s="117" t="s">
        <v>13</v>
      </c>
      <c r="C37" s="117"/>
      <c r="D37" s="117"/>
      <c r="E37" s="117"/>
      <c r="F37" s="117"/>
      <c r="G37" s="117"/>
      <c r="H37" s="117"/>
      <c r="I37" s="117"/>
      <c r="J37" s="4"/>
    </row>
    <row r="38" spans="1:10" ht="15.6">
      <c r="A38" s="4"/>
      <c r="B38" s="4"/>
      <c r="C38" s="4"/>
      <c r="D38" s="4"/>
      <c r="E38" s="4"/>
      <c r="F38" s="4"/>
      <c r="G38" s="4"/>
      <c r="H38" s="4"/>
      <c r="I38" s="4"/>
      <c r="J38" s="4"/>
    </row>
    <row r="39" spans="1:10" ht="15.6">
      <c r="A39" s="4"/>
      <c r="B39" s="4"/>
      <c r="C39" s="4"/>
      <c r="D39" s="4"/>
      <c r="E39" s="4"/>
      <c r="F39" s="4"/>
      <c r="G39" s="4"/>
      <c r="H39" s="4"/>
      <c r="I39" s="4"/>
      <c r="J39" s="4"/>
    </row>
    <row r="40" spans="1:10" ht="15.6">
      <c r="A40" s="4"/>
      <c r="H40" s="22" t="s">
        <v>28</v>
      </c>
      <c r="J40" s="4"/>
    </row>
    <row r="41" spans="1:10" ht="15.6">
      <c r="A41" s="4"/>
      <c r="B41" s="4"/>
      <c r="C41" s="4"/>
      <c r="D41" s="4"/>
      <c r="E41" s="4"/>
      <c r="F41" s="4"/>
      <c r="G41" s="4"/>
      <c r="H41" s="4"/>
      <c r="I41" s="4"/>
      <c r="J41" s="4"/>
    </row>
    <row r="42" spans="1:10" ht="15.6">
      <c r="A42" s="4"/>
      <c r="B42" s="4"/>
      <c r="C42" s="4"/>
      <c r="D42" s="4"/>
      <c r="E42" s="4"/>
      <c r="F42" s="4"/>
      <c r="G42" s="4"/>
      <c r="I42" s="4"/>
      <c r="J42" s="4"/>
    </row>
    <row r="43" spans="1:10" ht="15.6">
      <c r="A43" s="4"/>
      <c r="B43" s="4"/>
      <c r="C43" s="4"/>
      <c r="D43" s="4"/>
      <c r="E43" s="4"/>
      <c r="F43" s="4"/>
      <c r="G43" s="4"/>
      <c r="H43" s="22"/>
      <c r="I43" s="4"/>
      <c r="J43" s="4"/>
    </row>
    <row r="44" spans="1:10" ht="15.6">
      <c r="A44" s="4"/>
      <c r="B44" s="4"/>
      <c r="C44" s="4"/>
      <c r="D44" s="4"/>
      <c r="E44" s="4"/>
      <c r="F44" s="4"/>
      <c r="G44" s="4"/>
      <c r="I44" s="4"/>
      <c r="J44" s="4"/>
    </row>
    <row r="45" spans="1:10" ht="15.6">
      <c r="A45" s="4"/>
      <c r="B45" s="4"/>
      <c r="C45" s="4"/>
      <c r="D45" s="4"/>
      <c r="E45" s="4"/>
      <c r="F45" s="4"/>
      <c r="G45" s="4"/>
      <c r="H45" s="4"/>
      <c r="I45" s="4"/>
      <c r="J45" s="4"/>
    </row>
    <row r="46" spans="1:10" ht="15.6">
      <c r="A46" s="4"/>
      <c r="B46" s="4"/>
      <c r="C46" s="4"/>
      <c r="D46" s="4"/>
      <c r="E46" s="4"/>
      <c r="F46" s="4"/>
      <c r="G46" s="4"/>
      <c r="H46" s="4"/>
      <c r="I46" s="4"/>
      <c r="J46" s="4"/>
    </row>
    <row r="47" spans="1:10" ht="15.6">
      <c r="A47" s="4"/>
      <c r="B47" s="4"/>
      <c r="C47" s="4"/>
      <c r="D47" s="4"/>
      <c r="E47" s="4"/>
      <c r="F47" s="4"/>
      <c r="G47" s="4"/>
      <c r="H47" s="4"/>
      <c r="I47" s="4"/>
      <c r="J47" s="4"/>
    </row>
    <row r="48" spans="1:10" ht="15.6">
      <c r="A48" s="4"/>
      <c r="B48" s="4"/>
      <c r="C48" s="4"/>
      <c r="D48" s="4"/>
      <c r="E48" s="4"/>
      <c r="F48" s="4"/>
      <c r="G48" s="4"/>
      <c r="H48" s="4"/>
      <c r="I48" s="4"/>
      <c r="J48" s="4"/>
    </row>
    <row r="49" spans="1:10" ht="15.6">
      <c r="A49" s="4"/>
      <c r="B49" s="4"/>
      <c r="C49" s="4"/>
      <c r="D49" s="4"/>
      <c r="E49" s="4"/>
      <c r="F49" s="4"/>
      <c r="G49" s="4"/>
      <c r="H49" s="4"/>
      <c r="I49" s="4"/>
      <c r="J49" s="4"/>
    </row>
    <row r="50" spans="1:10" ht="15.6">
      <c r="A50" s="4"/>
      <c r="B50" s="4"/>
      <c r="C50" s="4"/>
      <c r="D50" s="4"/>
      <c r="E50" s="4"/>
      <c r="F50" s="4"/>
      <c r="G50" s="4"/>
      <c r="H50" s="4"/>
      <c r="I50" s="4"/>
      <c r="J50" s="4"/>
    </row>
  </sheetData>
  <sheetProtection algorithmName="SHA-512" hashValue="mVSIPJ/58dRizfejwzPcsBaX5/5i5PYodHkIjNGdkQynrecz0dTcXNnCiu/hUh+dQnCgZGxoHYpltPPKQ1WqVQ==" saltValue="rSWy1fGEwz9ItxoJW04HsQ==" spinCount="100000" sheet="1" objects="1" scenarios="1"/>
  <mergeCells count="10">
    <mergeCell ref="G19:J19"/>
    <mergeCell ref="A20:J20"/>
    <mergeCell ref="A21:J33"/>
    <mergeCell ref="B37:I37"/>
    <mergeCell ref="A1:C3"/>
    <mergeCell ref="D1:J1"/>
    <mergeCell ref="H2:J2"/>
    <mergeCell ref="D3:G3"/>
    <mergeCell ref="H3:J3"/>
    <mergeCell ref="A4:F5"/>
  </mergeCells>
  <printOptions/>
  <pageMargins left="0.7" right="0.7" top="0.75" bottom="0.75" header="0.3" footer="0.3"/>
  <pageSetup fitToHeight="0" fitToWidth="1" horizontalDpi="600" verticalDpi="600" orientation="portrait" r:id="rId2"/>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J51"/>
  <sheetViews>
    <sheetView showGridLines="0" showRowColHeaders="0" workbookViewId="0" topLeftCell="A1">
      <selection activeCell="D3" sqref="D3:G3"/>
    </sheetView>
  </sheetViews>
  <sheetFormatPr defaultColWidth="9.140625" defaultRowHeight="15"/>
  <sheetData>
    <row r="1" spans="1:10" ht="15.75">
      <c r="A1" s="124"/>
      <c r="B1" s="124"/>
      <c r="C1" s="124"/>
      <c r="D1" s="125" t="s">
        <v>0</v>
      </c>
      <c r="E1" s="125"/>
      <c r="F1" s="125"/>
      <c r="G1" s="125"/>
      <c r="H1" s="125"/>
      <c r="I1" s="125"/>
      <c r="J1" s="125"/>
    </row>
    <row r="2" spans="1:10" ht="15">
      <c r="A2" s="124"/>
      <c r="B2" s="124"/>
      <c r="C2" s="124"/>
      <c r="D2" s="19"/>
      <c r="E2" s="20"/>
      <c r="F2" s="20"/>
      <c r="G2" s="20"/>
      <c r="H2" s="126" t="s">
        <v>1</v>
      </c>
      <c r="I2" s="126"/>
      <c r="J2" s="126"/>
    </row>
    <row r="3" spans="1:10" ht="21.75" thickBot="1">
      <c r="A3" s="124"/>
      <c r="B3" s="124"/>
      <c r="C3" s="124"/>
      <c r="D3" s="127" t="s">
        <v>117</v>
      </c>
      <c r="E3" s="127"/>
      <c r="F3" s="127"/>
      <c r="G3" s="127"/>
      <c r="H3" s="134" t="s">
        <v>30</v>
      </c>
      <c r="I3" s="134"/>
      <c r="J3" s="134"/>
    </row>
    <row r="4" spans="1:10" ht="14.4" customHeight="1" thickBot="1">
      <c r="A4" s="118" t="s">
        <v>2</v>
      </c>
      <c r="B4" s="119"/>
      <c r="C4" s="119"/>
      <c r="D4" s="119"/>
      <c r="E4" s="119"/>
      <c r="F4" s="120"/>
      <c r="G4" s="3">
        <v>100</v>
      </c>
      <c r="H4" s="1" t="s">
        <v>3</v>
      </c>
      <c r="I4" s="23">
        <v>1200</v>
      </c>
      <c r="J4" s="2" t="s">
        <v>3</v>
      </c>
    </row>
    <row r="5" spans="1:10" ht="14.4" customHeight="1" thickBot="1">
      <c r="A5" s="121"/>
      <c r="B5" s="122"/>
      <c r="C5" s="122"/>
      <c r="D5" s="122"/>
      <c r="E5" s="122"/>
      <c r="F5" s="123"/>
      <c r="G5" s="15" t="s">
        <v>4</v>
      </c>
      <c r="H5" s="17" t="s">
        <v>5</v>
      </c>
      <c r="I5" s="16" t="s">
        <v>4</v>
      </c>
      <c r="J5" s="18" t="s">
        <v>5</v>
      </c>
    </row>
    <row r="6" spans="1:10" ht="16.2" thickTop="1">
      <c r="A6" s="8" t="s">
        <v>98</v>
      </c>
      <c r="B6" s="5"/>
      <c r="C6" s="5"/>
      <c r="D6" s="5"/>
      <c r="E6" s="5"/>
      <c r="F6" s="5"/>
      <c r="G6" s="24">
        <v>15</v>
      </c>
      <c r="H6" s="10" t="s">
        <v>9</v>
      </c>
      <c r="I6" s="21">
        <f>I4*G6/100</f>
        <v>180</v>
      </c>
      <c r="J6" s="13" t="s">
        <v>9</v>
      </c>
    </row>
    <row r="7" spans="1:10" ht="15.6">
      <c r="A7" s="9" t="s">
        <v>7</v>
      </c>
      <c r="B7" s="6"/>
      <c r="C7" s="6"/>
      <c r="D7" s="6"/>
      <c r="E7" s="6"/>
      <c r="F7" s="6"/>
      <c r="G7" s="25">
        <v>3</v>
      </c>
      <c r="H7" s="11" t="s">
        <v>9</v>
      </c>
      <c r="I7" s="12">
        <f>I4*G7/100</f>
        <v>36</v>
      </c>
      <c r="J7" s="14" t="s">
        <v>9</v>
      </c>
    </row>
    <row r="8" spans="1:10" ht="15.6">
      <c r="A8" s="9" t="s">
        <v>23</v>
      </c>
      <c r="B8" s="6"/>
      <c r="C8" s="6"/>
      <c r="D8" s="6"/>
      <c r="E8" s="6"/>
      <c r="F8" s="6"/>
      <c r="G8" s="25">
        <v>3</v>
      </c>
      <c r="H8" s="11" t="s">
        <v>9</v>
      </c>
      <c r="I8" s="12">
        <f>I4*G8/100</f>
        <v>36</v>
      </c>
      <c r="J8" s="14" t="s">
        <v>9</v>
      </c>
    </row>
    <row r="9" spans="1:10" ht="15.6">
      <c r="A9" s="9" t="s">
        <v>119</v>
      </c>
      <c r="B9" s="6"/>
      <c r="C9" s="6"/>
      <c r="D9" s="6"/>
      <c r="E9" s="6"/>
      <c r="F9" s="6"/>
      <c r="G9" s="12">
        <v>1</v>
      </c>
      <c r="H9" s="11" t="s">
        <v>9</v>
      </c>
      <c r="I9" s="12">
        <f>I4*G9/100</f>
        <v>12</v>
      </c>
      <c r="J9" s="14" t="s">
        <v>9</v>
      </c>
    </row>
    <row r="10" spans="1:10" ht="15.6">
      <c r="A10" s="9" t="s">
        <v>6</v>
      </c>
      <c r="B10" s="7"/>
      <c r="C10" s="7"/>
      <c r="D10" s="7"/>
      <c r="E10" s="7"/>
      <c r="F10" s="7"/>
      <c r="G10" s="12">
        <v>2</v>
      </c>
      <c r="H10" s="11" t="s">
        <v>10</v>
      </c>
      <c r="I10" s="12">
        <f>I4*G10/100</f>
        <v>24</v>
      </c>
      <c r="J10" s="14" t="s">
        <v>10</v>
      </c>
    </row>
    <row r="11" spans="1:10" ht="15.6">
      <c r="A11" s="9" t="s">
        <v>19</v>
      </c>
      <c r="B11" s="7"/>
      <c r="C11" s="7"/>
      <c r="D11" s="7"/>
      <c r="E11" s="7"/>
      <c r="F11" s="7"/>
      <c r="G11" s="12">
        <v>3</v>
      </c>
      <c r="H11" s="11" t="s">
        <v>20</v>
      </c>
      <c r="I11" s="12">
        <f>I4*G11/100</f>
        <v>36</v>
      </c>
      <c r="J11" s="14" t="s">
        <v>20</v>
      </c>
    </row>
    <row r="12" spans="1:10" ht="15.6">
      <c r="A12" s="9" t="s">
        <v>22</v>
      </c>
      <c r="B12" s="7"/>
      <c r="C12" s="7"/>
      <c r="D12" s="7"/>
      <c r="E12" s="7"/>
      <c r="F12" s="7"/>
      <c r="G12" s="12">
        <v>2</v>
      </c>
      <c r="H12" s="11" t="s">
        <v>20</v>
      </c>
      <c r="I12" s="12">
        <f>I4*G12/100</f>
        <v>24</v>
      </c>
      <c r="J12" s="14" t="s">
        <v>20</v>
      </c>
    </row>
    <row r="13" spans="1:10" ht="15.6">
      <c r="A13" s="9" t="s">
        <v>21</v>
      </c>
      <c r="B13" s="7"/>
      <c r="C13" s="7"/>
      <c r="D13" s="7"/>
      <c r="E13" s="7"/>
      <c r="F13" s="7"/>
      <c r="G13" s="12">
        <v>1</v>
      </c>
      <c r="H13" s="11" t="s">
        <v>20</v>
      </c>
      <c r="I13" s="12">
        <f>I4*G13/100</f>
        <v>12</v>
      </c>
      <c r="J13" s="14" t="s">
        <v>20</v>
      </c>
    </row>
    <row r="14" spans="1:10" ht="15.6">
      <c r="A14" s="9" t="s">
        <v>40</v>
      </c>
      <c r="B14" s="7"/>
      <c r="C14" s="7"/>
      <c r="D14" s="7"/>
      <c r="E14" s="7"/>
      <c r="F14" s="7"/>
      <c r="G14" s="12">
        <v>1.25</v>
      </c>
      <c r="H14" s="11" t="s">
        <v>20</v>
      </c>
      <c r="I14" s="12">
        <f>I4*G14/100</f>
        <v>15</v>
      </c>
      <c r="J14" s="14" t="s">
        <v>20</v>
      </c>
    </row>
    <row r="15" spans="1:10" ht="15.6">
      <c r="A15" s="9" t="s">
        <v>14</v>
      </c>
      <c r="B15" s="7"/>
      <c r="C15" s="7"/>
      <c r="D15" s="7"/>
      <c r="E15" s="7"/>
      <c r="F15" s="7"/>
      <c r="G15" s="12">
        <v>0.5</v>
      </c>
      <c r="H15" s="11" t="s">
        <v>20</v>
      </c>
      <c r="I15" s="12">
        <f>I4*G15/100</f>
        <v>6</v>
      </c>
      <c r="J15" s="14" t="s">
        <v>20</v>
      </c>
    </row>
    <row r="16" spans="1:10" ht="15.6">
      <c r="A16" s="9" t="s">
        <v>118</v>
      </c>
      <c r="B16" s="7"/>
      <c r="C16" s="7"/>
      <c r="D16" s="7"/>
      <c r="E16" s="7"/>
      <c r="F16" s="7"/>
      <c r="G16" s="12">
        <v>3</v>
      </c>
      <c r="H16" s="11" t="s">
        <v>31</v>
      </c>
      <c r="I16" s="12">
        <f>I4*G16/100</f>
        <v>36</v>
      </c>
      <c r="J16" s="14" t="s">
        <v>31</v>
      </c>
    </row>
    <row r="17" spans="1:10" ht="15.6">
      <c r="A17" s="9" t="s">
        <v>120</v>
      </c>
      <c r="B17" s="7"/>
      <c r="C17" s="7"/>
      <c r="D17" s="7"/>
      <c r="E17" s="7"/>
      <c r="F17" s="7"/>
      <c r="G17" s="12">
        <v>1</v>
      </c>
      <c r="H17" s="11" t="s">
        <v>11</v>
      </c>
      <c r="I17" s="12">
        <f>I4*G17/100</f>
        <v>12</v>
      </c>
      <c r="J17" s="14" t="s">
        <v>11</v>
      </c>
    </row>
    <row r="18" spans="2:6" ht="15.6">
      <c r="B18" s="7"/>
      <c r="C18" s="7"/>
      <c r="D18" s="7"/>
      <c r="E18" s="7"/>
      <c r="F18" s="7"/>
    </row>
    <row r="19" spans="1:10" ht="15.6">
      <c r="A19" s="7" t="s">
        <v>24</v>
      </c>
      <c r="B19" s="7"/>
      <c r="C19" s="7"/>
      <c r="D19" s="7"/>
      <c r="E19" s="7"/>
      <c r="F19" s="7"/>
      <c r="G19" s="26">
        <v>0.5</v>
      </c>
      <c r="H19" s="27" t="s">
        <v>11</v>
      </c>
      <c r="I19" s="12">
        <f>I4*G19/100</f>
        <v>6</v>
      </c>
      <c r="J19" s="7" t="s">
        <v>11</v>
      </c>
    </row>
    <row r="20" spans="1:10" ht="16.2" thickBot="1">
      <c r="A20" s="4"/>
      <c r="B20" s="4"/>
      <c r="C20" s="4"/>
      <c r="D20" s="4"/>
      <c r="E20" s="4"/>
      <c r="F20" s="4"/>
      <c r="G20" s="131"/>
      <c r="H20" s="131"/>
      <c r="I20" s="131"/>
      <c r="J20" s="131"/>
    </row>
    <row r="21" spans="1:10" ht="16.8" thickBot="1" thickTop="1">
      <c r="A21" s="112" t="s">
        <v>12</v>
      </c>
      <c r="B21" s="113"/>
      <c r="C21" s="113"/>
      <c r="D21" s="113"/>
      <c r="E21" s="113"/>
      <c r="F21" s="113"/>
      <c r="G21" s="113"/>
      <c r="H21" s="113"/>
      <c r="I21" s="113"/>
      <c r="J21" s="114"/>
    </row>
    <row r="22" spans="1:10" ht="16.2" customHeight="1" thickTop="1">
      <c r="A22" s="115" t="s">
        <v>121</v>
      </c>
      <c r="B22" s="132"/>
      <c r="C22" s="132"/>
      <c r="D22" s="132"/>
      <c r="E22" s="132"/>
      <c r="F22" s="132"/>
      <c r="G22" s="132"/>
      <c r="H22" s="132"/>
      <c r="I22" s="132"/>
      <c r="J22" s="132"/>
    </row>
    <row r="23" spans="1:10" ht="15.6" customHeight="1">
      <c r="A23" s="133"/>
      <c r="B23" s="133"/>
      <c r="C23" s="133"/>
      <c r="D23" s="133"/>
      <c r="E23" s="133"/>
      <c r="F23" s="133"/>
      <c r="G23" s="133"/>
      <c r="H23" s="133"/>
      <c r="I23" s="133"/>
      <c r="J23" s="133"/>
    </row>
    <row r="24" spans="1:10" ht="15.6" customHeight="1">
      <c r="A24" s="133"/>
      <c r="B24" s="133"/>
      <c r="C24" s="133"/>
      <c r="D24" s="133"/>
      <c r="E24" s="133"/>
      <c r="F24" s="133"/>
      <c r="G24" s="133"/>
      <c r="H24" s="133"/>
      <c r="I24" s="133"/>
      <c r="J24" s="133"/>
    </row>
    <row r="25" spans="1:10" ht="15.6" customHeight="1">
      <c r="A25" s="133"/>
      <c r="B25" s="133"/>
      <c r="C25" s="133"/>
      <c r="D25" s="133"/>
      <c r="E25" s="133"/>
      <c r="F25" s="133"/>
      <c r="G25" s="133"/>
      <c r="H25" s="133"/>
      <c r="I25" s="133"/>
      <c r="J25" s="133"/>
    </row>
    <row r="26" spans="1:10" ht="15.6" customHeight="1">
      <c r="A26" s="133"/>
      <c r="B26" s="133"/>
      <c r="C26" s="133"/>
      <c r="D26" s="133"/>
      <c r="E26" s="133"/>
      <c r="F26" s="133"/>
      <c r="G26" s="133"/>
      <c r="H26" s="133"/>
      <c r="I26" s="133"/>
      <c r="J26" s="133"/>
    </row>
    <row r="27" spans="1:10" ht="15.6" customHeight="1">
      <c r="A27" s="133"/>
      <c r="B27" s="133"/>
      <c r="C27" s="133"/>
      <c r="D27" s="133"/>
      <c r="E27" s="133"/>
      <c r="F27" s="133"/>
      <c r="G27" s="133"/>
      <c r="H27" s="133"/>
      <c r="I27" s="133"/>
      <c r="J27" s="133"/>
    </row>
    <row r="28" spans="1:10" ht="15.6" customHeight="1">
      <c r="A28" s="133"/>
      <c r="B28" s="133"/>
      <c r="C28" s="133"/>
      <c r="D28" s="133"/>
      <c r="E28" s="133"/>
      <c r="F28" s="133"/>
      <c r="G28" s="133"/>
      <c r="H28" s="133"/>
      <c r="I28" s="133"/>
      <c r="J28" s="133"/>
    </row>
    <row r="29" spans="1:10" ht="15.6" customHeight="1">
      <c r="A29" s="133"/>
      <c r="B29" s="133"/>
      <c r="C29" s="133"/>
      <c r="D29" s="133"/>
      <c r="E29" s="133"/>
      <c r="F29" s="133"/>
      <c r="G29" s="133"/>
      <c r="H29" s="133"/>
      <c r="I29" s="133"/>
      <c r="J29" s="133"/>
    </row>
    <row r="30" spans="1:10" ht="15.6" customHeight="1">
      <c r="A30" s="133"/>
      <c r="B30" s="133"/>
      <c r="C30" s="133"/>
      <c r="D30" s="133"/>
      <c r="E30" s="133"/>
      <c r="F30" s="133"/>
      <c r="G30" s="133"/>
      <c r="H30" s="133"/>
      <c r="I30" s="133"/>
      <c r="J30" s="133"/>
    </row>
    <row r="31" spans="1:10" ht="15.6" customHeight="1">
      <c r="A31" s="133"/>
      <c r="B31" s="133"/>
      <c r="C31" s="133"/>
      <c r="D31" s="133"/>
      <c r="E31" s="133"/>
      <c r="F31" s="133"/>
      <c r="G31" s="133"/>
      <c r="H31" s="133"/>
      <c r="I31" s="133"/>
      <c r="J31" s="133"/>
    </row>
    <row r="32" spans="1:10" ht="15">
      <c r="A32" s="136"/>
      <c r="B32" s="136"/>
      <c r="C32" s="136"/>
      <c r="D32" s="136"/>
      <c r="E32" s="136"/>
      <c r="F32" s="136"/>
      <c r="G32" s="136"/>
      <c r="H32" s="136"/>
      <c r="I32" s="136"/>
      <c r="J32" s="136"/>
    </row>
    <row r="33" spans="1:10" ht="15">
      <c r="A33" s="136"/>
      <c r="B33" s="136"/>
      <c r="C33" s="136"/>
      <c r="D33" s="136"/>
      <c r="E33" s="136"/>
      <c r="F33" s="136"/>
      <c r="G33" s="136"/>
      <c r="H33" s="136"/>
      <c r="I33" s="136"/>
      <c r="J33" s="136"/>
    </row>
    <row r="34" spans="1:10" ht="15">
      <c r="A34" s="136"/>
      <c r="B34" s="136"/>
      <c r="C34" s="136"/>
      <c r="D34" s="136"/>
      <c r="E34" s="136"/>
      <c r="F34" s="136"/>
      <c r="G34" s="136"/>
      <c r="H34" s="136"/>
      <c r="I34" s="136"/>
      <c r="J34" s="136"/>
    </row>
    <row r="35" spans="1:10" ht="15.6">
      <c r="A35" s="4"/>
      <c r="B35" s="4"/>
      <c r="C35" s="4"/>
      <c r="D35" s="4"/>
      <c r="E35" s="4"/>
      <c r="F35" s="4"/>
      <c r="G35" s="4"/>
      <c r="H35" s="4"/>
      <c r="I35" s="4"/>
      <c r="J35" s="4"/>
    </row>
    <row r="36" spans="1:10" ht="15.6">
      <c r="A36" s="4"/>
      <c r="B36" s="4"/>
      <c r="C36" s="4"/>
      <c r="D36" s="4"/>
      <c r="E36" s="4"/>
      <c r="F36" s="4"/>
      <c r="G36" s="4"/>
      <c r="H36" s="4"/>
      <c r="I36" s="4"/>
      <c r="J36" s="4"/>
    </row>
    <row r="37" spans="1:10" ht="15.6">
      <c r="A37" s="4"/>
      <c r="B37" s="4"/>
      <c r="C37" s="4"/>
      <c r="D37" s="4"/>
      <c r="E37" s="4"/>
      <c r="F37" s="4"/>
      <c r="G37" s="4"/>
      <c r="H37" s="4"/>
      <c r="I37" s="4"/>
      <c r="J37" s="4"/>
    </row>
    <row r="38" spans="1:10" ht="15.6">
      <c r="A38" s="4"/>
      <c r="B38" s="117" t="s">
        <v>13</v>
      </c>
      <c r="C38" s="117"/>
      <c r="D38" s="117"/>
      <c r="E38" s="117"/>
      <c r="F38" s="117"/>
      <c r="G38" s="117"/>
      <c r="H38" s="117"/>
      <c r="I38" s="117"/>
      <c r="J38" s="4"/>
    </row>
    <row r="39" spans="1:10" ht="15.6">
      <c r="A39" s="4"/>
      <c r="B39" s="4"/>
      <c r="C39" s="4"/>
      <c r="D39" s="4"/>
      <c r="E39" s="4"/>
      <c r="F39" s="4"/>
      <c r="G39" s="4"/>
      <c r="H39" s="4"/>
      <c r="I39" s="4"/>
      <c r="J39" s="4"/>
    </row>
    <row r="40" spans="1:10" ht="15.6">
      <c r="A40" s="4"/>
      <c r="B40" s="4"/>
      <c r="C40" s="4"/>
      <c r="D40" s="4"/>
      <c r="E40" s="4"/>
      <c r="F40" s="4"/>
      <c r="G40" s="4"/>
      <c r="H40" s="4"/>
      <c r="I40" s="4"/>
      <c r="J40" s="4"/>
    </row>
    <row r="41" spans="1:10" ht="15.6">
      <c r="A41" s="4"/>
      <c r="H41" s="22" t="s">
        <v>28</v>
      </c>
      <c r="J41" s="4"/>
    </row>
    <row r="42" spans="1:10" ht="15.6">
      <c r="A42" s="4"/>
      <c r="B42" s="4"/>
      <c r="C42" s="4"/>
      <c r="D42" s="4"/>
      <c r="E42" s="4"/>
      <c r="F42" s="4"/>
      <c r="G42" s="4"/>
      <c r="H42" s="4"/>
      <c r="I42" s="4"/>
      <c r="J42" s="4"/>
    </row>
    <row r="43" spans="1:10" ht="15.6">
      <c r="A43" s="4"/>
      <c r="B43" s="4"/>
      <c r="C43" s="4"/>
      <c r="D43" s="4"/>
      <c r="E43" s="4"/>
      <c r="F43" s="4"/>
      <c r="G43" s="4"/>
      <c r="I43" s="4"/>
      <c r="J43" s="4"/>
    </row>
    <row r="44" spans="1:10" ht="15.6">
      <c r="A44" s="4"/>
      <c r="B44" s="4"/>
      <c r="C44" s="4"/>
      <c r="D44" s="4"/>
      <c r="E44" s="4"/>
      <c r="F44" s="4"/>
      <c r="G44" s="4"/>
      <c r="H44" s="22"/>
      <c r="I44" s="4"/>
      <c r="J44" s="4"/>
    </row>
    <row r="45" spans="1:10" ht="15.6">
      <c r="A45" s="4"/>
      <c r="B45" s="4"/>
      <c r="C45" s="4"/>
      <c r="D45" s="4"/>
      <c r="E45" s="4"/>
      <c r="F45" s="4"/>
      <c r="G45" s="4"/>
      <c r="I45" s="4"/>
      <c r="J45" s="4"/>
    </row>
    <row r="46" spans="1:10" ht="15.6">
      <c r="A46" s="4"/>
      <c r="B46" s="4"/>
      <c r="C46" s="4"/>
      <c r="D46" s="4"/>
      <c r="E46" s="4"/>
      <c r="F46" s="4"/>
      <c r="G46" s="4"/>
      <c r="H46" s="4"/>
      <c r="I46" s="4"/>
      <c r="J46" s="4"/>
    </row>
    <row r="47" spans="1:10" ht="15.6">
      <c r="A47" s="4"/>
      <c r="B47" s="4"/>
      <c r="C47" s="4"/>
      <c r="D47" s="4"/>
      <c r="E47" s="4"/>
      <c r="F47" s="4"/>
      <c r="G47" s="4"/>
      <c r="H47" s="4"/>
      <c r="I47" s="4"/>
      <c r="J47" s="4"/>
    </row>
    <row r="48" spans="1:10" ht="15.6">
      <c r="A48" s="4"/>
      <c r="B48" s="4"/>
      <c r="C48" s="4"/>
      <c r="D48" s="4"/>
      <c r="E48" s="4"/>
      <c r="F48" s="4"/>
      <c r="G48" s="4"/>
      <c r="H48" s="4"/>
      <c r="I48" s="4"/>
      <c r="J48" s="4"/>
    </row>
    <row r="49" spans="1:10" ht="15.6">
      <c r="A49" s="4"/>
      <c r="B49" s="4"/>
      <c r="C49" s="4"/>
      <c r="D49" s="4"/>
      <c r="E49" s="4"/>
      <c r="F49" s="4"/>
      <c r="G49" s="4"/>
      <c r="H49" s="4"/>
      <c r="I49" s="4"/>
      <c r="J49" s="4"/>
    </row>
    <row r="50" spans="1:10" ht="15.6">
      <c r="A50" s="4"/>
      <c r="B50" s="4"/>
      <c r="C50" s="4"/>
      <c r="D50" s="4"/>
      <c r="E50" s="4"/>
      <c r="F50" s="4"/>
      <c r="G50" s="4"/>
      <c r="H50" s="4"/>
      <c r="I50" s="4"/>
      <c r="J50" s="4"/>
    </row>
    <row r="51" spans="1:10" ht="15.6">
      <c r="A51" s="4"/>
      <c r="B51" s="4"/>
      <c r="C51" s="4"/>
      <c r="D51" s="4"/>
      <c r="E51" s="4"/>
      <c r="F51" s="4"/>
      <c r="G51" s="4"/>
      <c r="H51" s="4"/>
      <c r="I51" s="4"/>
      <c r="J51" s="4"/>
    </row>
  </sheetData>
  <sheetProtection algorithmName="SHA-512" hashValue="Izp9wTcAx6ZALhNVsKVbGM8QaW+MPpaKXmmrlt/cfX/kQc3LmhmPgHiNRpheHFtATPtybD5ZRsZ2FHL7n1MVeA==" saltValue="o9NTXK1NSjT5WIECzA4sCA==" spinCount="100000" sheet="1" objects="1" scenarios="1"/>
  <mergeCells count="10">
    <mergeCell ref="B38:I38"/>
    <mergeCell ref="G20:J20"/>
    <mergeCell ref="A21:J21"/>
    <mergeCell ref="D3:G3"/>
    <mergeCell ref="H3:J3"/>
    <mergeCell ref="A1:C3"/>
    <mergeCell ref="D1:J1"/>
    <mergeCell ref="H2:J2"/>
    <mergeCell ref="A4:F5"/>
    <mergeCell ref="A22:J34"/>
  </mergeCells>
  <printOptions/>
  <pageMargins left="0.7" right="0.7" top="0.75" bottom="0.75" header="0.3" footer="0.3"/>
  <pageSetup fitToHeight="0" fitToWidth="1" horizontalDpi="600" verticalDpi="600" orientation="portrait" r:id="rId2"/>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00FF"/>
    <pageSetUpPr fitToPage="1"/>
  </sheetPr>
  <dimension ref="A1:J49"/>
  <sheetViews>
    <sheetView showGridLines="0" workbookViewId="0" topLeftCell="A1">
      <selection activeCell="D3" sqref="D3:G3"/>
    </sheetView>
  </sheetViews>
  <sheetFormatPr defaultColWidth="9.140625" defaultRowHeight="15"/>
  <sheetData>
    <row r="1" spans="1:10" ht="15.75">
      <c r="A1" s="124"/>
      <c r="B1" s="124"/>
      <c r="C1" s="124"/>
      <c r="D1" s="125" t="s">
        <v>0</v>
      </c>
      <c r="E1" s="125"/>
      <c r="F1" s="125"/>
      <c r="G1" s="125"/>
      <c r="H1" s="125"/>
      <c r="I1" s="125"/>
      <c r="J1" s="125"/>
    </row>
    <row r="2" spans="1:10" ht="15">
      <c r="A2" s="124"/>
      <c r="B2" s="124"/>
      <c r="C2" s="124"/>
      <c r="D2" s="19"/>
      <c r="E2" s="20"/>
      <c r="F2" s="20"/>
      <c r="G2" s="20"/>
      <c r="H2" s="126" t="s">
        <v>1</v>
      </c>
      <c r="I2" s="126"/>
      <c r="J2" s="126"/>
    </row>
    <row r="3" spans="1:10" ht="21.75" thickBot="1">
      <c r="A3" s="124"/>
      <c r="B3" s="124"/>
      <c r="C3" s="124"/>
      <c r="D3" s="155" t="s">
        <v>126</v>
      </c>
      <c r="E3" s="155"/>
      <c r="F3" s="155"/>
      <c r="G3" s="155"/>
      <c r="H3" s="134"/>
      <c r="I3" s="134"/>
      <c r="J3" s="134"/>
    </row>
    <row r="4" spans="1:10" ht="14.4" customHeight="1" thickBot="1">
      <c r="A4" s="118" t="s">
        <v>2</v>
      </c>
      <c r="B4" s="119"/>
      <c r="C4" s="119"/>
      <c r="D4" s="119"/>
      <c r="E4" s="119"/>
      <c r="F4" s="120"/>
      <c r="G4" s="3">
        <v>100</v>
      </c>
      <c r="H4" s="1" t="s">
        <v>3</v>
      </c>
      <c r="I4" s="23">
        <v>1200</v>
      </c>
      <c r="J4" s="2" t="s">
        <v>3</v>
      </c>
    </row>
    <row r="5" spans="1:10" ht="14.4" customHeight="1" thickBot="1">
      <c r="A5" s="121"/>
      <c r="B5" s="122"/>
      <c r="C5" s="122"/>
      <c r="D5" s="122"/>
      <c r="E5" s="122"/>
      <c r="F5" s="123"/>
      <c r="G5" s="15" t="s">
        <v>4</v>
      </c>
      <c r="H5" s="17" t="s">
        <v>5</v>
      </c>
      <c r="I5" s="16" t="s">
        <v>4</v>
      </c>
      <c r="J5" s="18" t="s">
        <v>5</v>
      </c>
    </row>
    <row r="6" spans="1:10" ht="16.2" thickTop="1">
      <c r="A6" s="8" t="s">
        <v>127</v>
      </c>
      <c r="B6" s="5"/>
      <c r="C6" s="5"/>
      <c r="D6" s="5"/>
      <c r="E6" s="5"/>
      <c r="F6" s="5"/>
      <c r="G6" s="24">
        <v>100</v>
      </c>
      <c r="H6" s="10" t="s">
        <v>26</v>
      </c>
      <c r="I6" s="21">
        <f>I4*G6/100</f>
        <v>1200</v>
      </c>
      <c r="J6" s="13" t="s">
        <v>26</v>
      </c>
    </row>
    <row r="7" spans="1:10" ht="15.6">
      <c r="A7" s="9" t="s">
        <v>7</v>
      </c>
      <c r="B7" s="6"/>
      <c r="C7" s="6"/>
      <c r="D7" s="6"/>
      <c r="E7" s="6"/>
      <c r="F7" s="6"/>
      <c r="G7" s="25">
        <v>2</v>
      </c>
      <c r="H7" s="11" t="s">
        <v>9</v>
      </c>
      <c r="I7" s="12">
        <f>I4*G7/100</f>
        <v>24</v>
      </c>
      <c r="J7" s="14" t="s">
        <v>9</v>
      </c>
    </row>
    <row r="8" spans="1:10" ht="15.6">
      <c r="A8" s="9" t="s">
        <v>129</v>
      </c>
      <c r="B8" s="6"/>
      <c r="C8" s="6"/>
      <c r="D8" s="6"/>
      <c r="E8" s="6"/>
      <c r="F8" s="6"/>
      <c r="G8" s="25">
        <v>2</v>
      </c>
      <c r="H8" s="11" t="s">
        <v>9</v>
      </c>
      <c r="I8" s="12">
        <f>I4*G8/100</f>
        <v>24</v>
      </c>
      <c r="J8" s="14" t="s">
        <v>9</v>
      </c>
    </row>
    <row r="9" spans="1:10" ht="15.6">
      <c r="A9" s="9" t="s">
        <v>8</v>
      </c>
      <c r="B9" s="6"/>
      <c r="C9" s="6"/>
      <c r="D9" s="6"/>
      <c r="E9" s="6"/>
      <c r="F9" s="6"/>
      <c r="G9" s="12">
        <v>1</v>
      </c>
      <c r="H9" s="11" t="s">
        <v>11</v>
      </c>
      <c r="I9" s="12">
        <f>I4*G9/100</f>
        <v>12</v>
      </c>
      <c r="J9" s="14" t="s">
        <v>11</v>
      </c>
    </row>
    <row r="10" spans="1:10" ht="15.6">
      <c r="A10" s="9" t="s">
        <v>107</v>
      </c>
      <c r="B10" s="7"/>
      <c r="C10" s="7"/>
      <c r="D10" s="7"/>
      <c r="E10" s="7"/>
      <c r="F10" s="7"/>
      <c r="G10" s="12">
        <v>0.5</v>
      </c>
      <c r="H10" s="11" t="s">
        <v>9</v>
      </c>
      <c r="I10" s="12">
        <f>I4*G10/100</f>
        <v>6</v>
      </c>
      <c r="J10" s="14" t="s">
        <v>9</v>
      </c>
    </row>
    <row r="11" spans="1:10" ht="15.6">
      <c r="A11" s="9" t="s">
        <v>114</v>
      </c>
      <c r="B11" s="7"/>
      <c r="C11" s="7"/>
      <c r="D11" s="7"/>
      <c r="E11" s="7"/>
      <c r="F11" s="7"/>
      <c r="G11" s="12">
        <v>2</v>
      </c>
      <c r="H11" s="11" t="s">
        <v>10</v>
      </c>
      <c r="I11" s="12">
        <f>I4*G11/100</f>
        <v>24</v>
      </c>
      <c r="J11" s="14" t="s">
        <v>10</v>
      </c>
    </row>
    <row r="12" spans="1:10" ht="15.6">
      <c r="A12" s="9" t="s">
        <v>21</v>
      </c>
      <c r="B12" s="7"/>
      <c r="C12" s="7"/>
      <c r="D12" s="7"/>
      <c r="E12" s="7"/>
      <c r="F12" s="7"/>
      <c r="G12" s="12">
        <v>1</v>
      </c>
      <c r="H12" s="11" t="s">
        <v>20</v>
      </c>
      <c r="I12" s="12">
        <f>I4*G12/100</f>
        <v>12</v>
      </c>
      <c r="J12" s="14" t="s">
        <v>20</v>
      </c>
    </row>
    <row r="13" spans="1:10" ht="15.6">
      <c r="A13" s="9" t="s">
        <v>14</v>
      </c>
      <c r="B13" s="7"/>
      <c r="C13" s="7"/>
      <c r="D13" s="7"/>
      <c r="E13" s="7"/>
      <c r="F13" s="7"/>
      <c r="G13" s="12">
        <v>0.5</v>
      </c>
      <c r="H13" s="11" t="s">
        <v>20</v>
      </c>
      <c r="I13" s="12">
        <f>I4*G13/100</f>
        <v>6</v>
      </c>
      <c r="J13" s="14" t="s">
        <v>20</v>
      </c>
    </row>
    <row r="14" spans="1:10" ht="15.6">
      <c r="A14" s="9" t="s">
        <v>40</v>
      </c>
      <c r="B14" s="7"/>
      <c r="C14" s="7"/>
      <c r="D14" s="7"/>
      <c r="E14" s="7"/>
      <c r="F14" s="7"/>
      <c r="G14" s="12">
        <v>0.375</v>
      </c>
      <c r="H14" s="11" t="s">
        <v>20</v>
      </c>
      <c r="I14" s="12">
        <f>I4*G14/100</f>
        <v>4.5</v>
      </c>
      <c r="J14" s="14" t="s">
        <v>20</v>
      </c>
    </row>
    <row r="15" spans="1:10" ht="15.6">
      <c r="A15" s="7" t="s">
        <v>39</v>
      </c>
      <c r="B15" s="7"/>
      <c r="C15" s="7"/>
      <c r="D15" s="7"/>
      <c r="E15" s="7"/>
      <c r="F15" s="7"/>
      <c r="G15" s="26">
        <v>0.375</v>
      </c>
      <c r="H15" s="27" t="s">
        <v>20</v>
      </c>
      <c r="I15" s="12">
        <f>I4*G15/100</f>
        <v>4.5</v>
      </c>
      <c r="J15" s="7" t="s">
        <v>20</v>
      </c>
    </row>
    <row r="16" spans="1:10" ht="15.6">
      <c r="A16" s="7" t="s">
        <v>55</v>
      </c>
      <c r="B16" s="7"/>
      <c r="C16" s="7"/>
      <c r="D16" s="7"/>
      <c r="E16" s="7"/>
      <c r="F16" s="7"/>
      <c r="G16" s="26">
        <v>4</v>
      </c>
      <c r="H16" s="27" t="s">
        <v>20</v>
      </c>
      <c r="I16" s="12">
        <f>I4*G16/100/16</f>
        <v>3</v>
      </c>
      <c r="J16" s="7" t="s">
        <v>9</v>
      </c>
    </row>
    <row r="17" spans="1:10" ht="15.6">
      <c r="A17" s="31"/>
      <c r="B17" s="31"/>
      <c r="C17" s="31"/>
      <c r="D17" s="31"/>
      <c r="E17" s="31"/>
      <c r="F17" s="150" t="s">
        <v>128</v>
      </c>
      <c r="G17" s="156"/>
      <c r="H17" s="156"/>
      <c r="I17" s="156"/>
      <c r="J17" s="156"/>
    </row>
    <row r="18" spans="1:10" ht="16.2" thickBot="1">
      <c r="A18" s="4"/>
      <c r="B18" s="4"/>
      <c r="C18" s="4"/>
      <c r="D18" s="4"/>
      <c r="E18" s="4"/>
      <c r="F18" s="157"/>
      <c r="G18" s="157"/>
      <c r="H18" s="157"/>
      <c r="I18" s="157"/>
      <c r="J18" s="157"/>
    </row>
    <row r="19" spans="1:10" ht="16.8" thickBot="1" thickTop="1">
      <c r="A19" s="112" t="s">
        <v>12</v>
      </c>
      <c r="B19" s="113"/>
      <c r="C19" s="113"/>
      <c r="D19" s="113"/>
      <c r="E19" s="113"/>
      <c r="F19" s="113"/>
      <c r="G19" s="113"/>
      <c r="H19" s="113"/>
      <c r="I19" s="113"/>
      <c r="J19" s="114"/>
    </row>
    <row r="20" spans="1:10" ht="16.2" customHeight="1" thickTop="1">
      <c r="A20" s="115" t="s">
        <v>211</v>
      </c>
      <c r="B20" s="132"/>
      <c r="C20" s="132"/>
      <c r="D20" s="132"/>
      <c r="E20" s="132"/>
      <c r="F20" s="132"/>
      <c r="G20" s="132"/>
      <c r="H20" s="132"/>
      <c r="I20" s="132"/>
      <c r="J20" s="132"/>
    </row>
    <row r="21" spans="1:10" ht="15.6" customHeight="1">
      <c r="A21" s="133"/>
      <c r="B21" s="133"/>
      <c r="C21" s="133"/>
      <c r="D21" s="133"/>
      <c r="E21" s="133"/>
      <c r="F21" s="133"/>
      <c r="G21" s="133"/>
      <c r="H21" s="133"/>
      <c r="I21" s="133"/>
      <c r="J21" s="133"/>
    </row>
    <row r="22" spans="1:10" ht="15.6" customHeight="1">
      <c r="A22" s="133"/>
      <c r="B22" s="133"/>
      <c r="C22" s="133"/>
      <c r="D22" s="133"/>
      <c r="E22" s="133"/>
      <c r="F22" s="133"/>
      <c r="G22" s="133"/>
      <c r="H22" s="133"/>
      <c r="I22" s="133"/>
      <c r="J22" s="133"/>
    </row>
    <row r="23" spans="1:10" ht="15.6" customHeight="1">
      <c r="A23" s="133"/>
      <c r="B23" s="133"/>
      <c r="C23" s="133"/>
      <c r="D23" s="133"/>
      <c r="E23" s="133"/>
      <c r="F23" s="133"/>
      <c r="G23" s="133"/>
      <c r="H23" s="133"/>
      <c r="I23" s="133"/>
      <c r="J23" s="133"/>
    </row>
    <row r="24" spans="1:10" ht="15.6" customHeight="1">
      <c r="A24" s="133"/>
      <c r="B24" s="133"/>
      <c r="C24" s="133"/>
      <c r="D24" s="133"/>
      <c r="E24" s="133"/>
      <c r="F24" s="133"/>
      <c r="G24" s="133"/>
      <c r="H24" s="133"/>
      <c r="I24" s="133"/>
      <c r="J24" s="133"/>
    </row>
    <row r="25" spans="1:10" ht="15.6" customHeight="1">
      <c r="A25" s="133"/>
      <c r="B25" s="133"/>
      <c r="C25" s="133"/>
      <c r="D25" s="133"/>
      <c r="E25" s="133"/>
      <c r="F25" s="133"/>
      <c r="G25" s="133"/>
      <c r="H25" s="133"/>
      <c r="I25" s="133"/>
      <c r="J25" s="133"/>
    </row>
    <row r="26" spans="1:10" ht="15.6" customHeight="1">
      <c r="A26" s="133"/>
      <c r="B26" s="133"/>
      <c r="C26" s="133"/>
      <c r="D26" s="133"/>
      <c r="E26" s="133"/>
      <c r="F26" s="133"/>
      <c r="G26" s="133"/>
      <c r="H26" s="133"/>
      <c r="I26" s="133"/>
      <c r="J26" s="133"/>
    </row>
    <row r="27" spans="1:10" ht="15.6" customHeight="1">
      <c r="A27" s="133"/>
      <c r="B27" s="133"/>
      <c r="C27" s="133"/>
      <c r="D27" s="133"/>
      <c r="E27" s="133"/>
      <c r="F27" s="133"/>
      <c r="G27" s="133"/>
      <c r="H27" s="133"/>
      <c r="I27" s="133"/>
      <c r="J27" s="133"/>
    </row>
    <row r="28" spans="1:10" ht="15.6" customHeight="1">
      <c r="A28" s="133"/>
      <c r="B28" s="133"/>
      <c r="C28" s="133"/>
      <c r="D28" s="133"/>
      <c r="E28" s="133"/>
      <c r="F28" s="133"/>
      <c r="G28" s="133"/>
      <c r="H28" s="133"/>
      <c r="I28" s="133"/>
      <c r="J28" s="133"/>
    </row>
    <row r="29" spans="1:10" ht="15.6" customHeight="1">
      <c r="A29" s="133"/>
      <c r="B29" s="133"/>
      <c r="C29" s="133"/>
      <c r="D29" s="133"/>
      <c r="E29" s="133"/>
      <c r="F29" s="133"/>
      <c r="G29" s="133"/>
      <c r="H29" s="133"/>
      <c r="I29" s="133"/>
      <c r="J29" s="133"/>
    </row>
    <row r="30" spans="1:10" ht="15">
      <c r="A30" s="136"/>
      <c r="B30" s="136"/>
      <c r="C30" s="136"/>
      <c r="D30" s="136"/>
      <c r="E30" s="136"/>
      <c r="F30" s="136"/>
      <c r="G30" s="136"/>
      <c r="H30" s="136"/>
      <c r="I30" s="136"/>
      <c r="J30" s="136"/>
    </row>
    <row r="31" spans="1:10" ht="15">
      <c r="A31" s="136"/>
      <c r="B31" s="136"/>
      <c r="C31" s="136"/>
      <c r="D31" s="136"/>
      <c r="E31" s="136"/>
      <c r="F31" s="136"/>
      <c r="G31" s="136"/>
      <c r="H31" s="136"/>
      <c r="I31" s="136"/>
      <c r="J31" s="136"/>
    </row>
    <row r="32" spans="1:10" ht="15">
      <c r="A32" s="136"/>
      <c r="B32" s="136"/>
      <c r="C32" s="136"/>
      <c r="D32" s="136"/>
      <c r="E32" s="136"/>
      <c r="F32" s="136"/>
      <c r="G32" s="136"/>
      <c r="H32" s="136"/>
      <c r="I32" s="136"/>
      <c r="J32" s="136"/>
    </row>
    <row r="33" spans="1:10" ht="15">
      <c r="A33" s="136"/>
      <c r="B33" s="136"/>
      <c r="C33" s="136"/>
      <c r="D33" s="136"/>
      <c r="E33" s="136"/>
      <c r="F33" s="136"/>
      <c r="G33" s="136"/>
      <c r="H33" s="136"/>
      <c r="I33" s="136"/>
      <c r="J33" s="136"/>
    </row>
    <row r="34" spans="1:10" ht="15.6">
      <c r="A34" s="4"/>
      <c r="B34" s="117" t="s">
        <v>13</v>
      </c>
      <c r="C34" s="117"/>
      <c r="D34" s="117"/>
      <c r="E34" s="117"/>
      <c r="F34" s="117"/>
      <c r="G34" s="117"/>
      <c r="H34" s="117"/>
      <c r="I34" s="117"/>
      <c r="J34" s="4"/>
    </row>
    <row r="35" spans="1:10" ht="15.6">
      <c r="A35" s="4"/>
      <c r="B35" s="4"/>
      <c r="C35" s="4"/>
      <c r="D35" s="4"/>
      <c r="E35" s="4"/>
      <c r="F35" s="4"/>
      <c r="G35" s="4"/>
      <c r="H35" s="4"/>
      <c r="I35" s="4"/>
      <c r="J35" s="4"/>
    </row>
    <row r="36" spans="1:10" ht="15.6">
      <c r="A36" s="4"/>
      <c r="B36" s="4"/>
      <c r="C36" s="4"/>
      <c r="D36" s="4"/>
      <c r="E36" s="4"/>
      <c r="F36" s="4"/>
      <c r="G36" s="4"/>
      <c r="H36" s="22" t="s">
        <v>28</v>
      </c>
      <c r="I36" s="4"/>
      <c r="J36" s="4"/>
    </row>
    <row r="37" spans="1:10" ht="15.6">
      <c r="A37" s="4"/>
      <c r="B37" s="4"/>
      <c r="C37" s="4"/>
      <c r="D37" s="4"/>
      <c r="E37" s="4"/>
      <c r="F37" s="4"/>
      <c r="G37" s="4"/>
      <c r="H37" s="4"/>
      <c r="I37" s="4"/>
      <c r="J37" s="4"/>
    </row>
    <row r="38" spans="1:10" ht="15.6">
      <c r="A38" s="4"/>
      <c r="B38" s="4"/>
      <c r="C38" s="4"/>
      <c r="D38" s="4"/>
      <c r="E38" s="4"/>
      <c r="F38" s="4"/>
      <c r="G38" s="4"/>
      <c r="I38" s="4"/>
      <c r="J38" s="4"/>
    </row>
    <row r="39" spans="1:10" ht="15.6">
      <c r="A39" s="4"/>
      <c r="J39" s="4"/>
    </row>
    <row r="40" spans="1:10" ht="15.6">
      <c r="A40" s="4"/>
      <c r="B40" s="4"/>
      <c r="C40" s="4"/>
      <c r="D40" s="4"/>
      <c r="E40" s="4"/>
      <c r="F40" s="4"/>
      <c r="G40" s="4"/>
      <c r="H40" s="4"/>
      <c r="I40" s="4"/>
      <c r="J40" s="4"/>
    </row>
    <row r="41" spans="1:10" ht="15.6">
      <c r="A41" s="4"/>
      <c r="B41" s="4"/>
      <c r="C41" s="4"/>
      <c r="D41" s="4"/>
      <c r="E41" s="4"/>
      <c r="F41" s="4"/>
      <c r="G41" s="4"/>
      <c r="I41" s="4"/>
      <c r="J41" s="4"/>
    </row>
    <row r="42" spans="1:10" ht="15.6">
      <c r="A42" s="4"/>
      <c r="B42" s="4"/>
      <c r="C42" s="4"/>
      <c r="D42" s="4"/>
      <c r="E42" s="4"/>
      <c r="F42" s="4"/>
      <c r="G42" s="4"/>
      <c r="H42" s="22"/>
      <c r="I42" s="4"/>
      <c r="J42" s="4"/>
    </row>
    <row r="43" spans="1:10" ht="15.6">
      <c r="A43" s="4"/>
      <c r="B43" s="4"/>
      <c r="C43" s="4"/>
      <c r="D43" s="4"/>
      <c r="E43" s="4"/>
      <c r="F43" s="4"/>
      <c r="G43" s="4"/>
      <c r="I43" s="4"/>
      <c r="J43" s="4"/>
    </row>
    <row r="44" spans="1:10" ht="15.6">
      <c r="A44" s="4"/>
      <c r="B44" s="4"/>
      <c r="C44" s="4"/>
      <c r="D44" s="4"/>
      <c r="E44" s="4"/>
      <c r="F44" s="4"/>
      <c r="G44" s="4"/>
      <c r="H44" s="4"/>
      <c r="I44" s="4"/>
      <c r="J44" s="4"/>
    </row>
    <row r="45" spans="1:10" ht="15.6">
      <c r="A45" s="4"/>
      <c r="B45" s="4"/>
      <c r="C45" s="4"/>
      <c r="D45" s="4"/>
      <c r="E45" s="4"/>
      <c r="F45" s="4"/>
      <c r="G45" s="4"/>
      <c r="H45" s="4"/>
      <c r="I45" s="4"/>
      <c r="J45" s="4"/>
    </row>
    <row r="46" spans="1:10" ht="15.6">
      <c r="A46" s="4"/>
      <c r="B46" s="4"/>
      <c r="C46" s="4"/>
      <c r="D46" s="4"/>
      <c r="E46" s="4"/>
      <c r="F46" s="4"/>
      <c r="G46" s="4"/>
      <c r="H46" s="4"/>
      <c r="I46" s="4"/>
      <c r="J46" s="4"/>
    </row>
    <row r="47" spans="1:10" ht="15.6">
      <c r="A47" s="4"/>
      <c r="B47" s="4"/>
      <c r="C47" s="4"/>
      <c r="D47" s="4"/>
      <c r="E47" s="4"/>
      <c r="F47" s="4"/>
      <c r="G47" s="4"/>
      <c r="H47" s="4"/>
      <c r="I47" s="4"/>
      <c r="J47" s="4"/>
    </row>
    <row r="48" spans="1:10" ht="15.6">
      <c r="A48" s="4"/>
      <c r="B48" s="4"/>
      <c r="C48" s="4"/>
      <c r="D48" s="4"/>
      <c r="E48" s="4"/>
      <c r="F48" s="4"/>
      <c r="G48" s="4"/>
      <c r="H48" s="4"/>
      <c r="I48" s="4"/>
      <c r="J48" s="4"/>
    </row>
    <row r="49" spans="1:10" ht="15.6">
      <c r="A49" s="4"/>
      <c r="B49" s="4"/>
      <c r="C49" s="4"/>
      <c r="D49" s="4"/>
      <c r="E49" s="4"/>
      <c r="F49" s="4"/>
      <c r="G49" s="4"/>
      <c r="H49" s="4"/>
      <c r="I49" s="4"/>
      <c r="J49" s="4"/>
    </row>
  </sheetData>
  <sheetProtection algorithmName="SHA-512" hashValue="sKRwk637x0TQepGVtVMaktTSX4poG++hhJZfB9X8qSmvBvF2C2Iep30txHJadZmYYyzp4/sFfYDlUBWkzXM4RA==" saltValue="kkMH6nsUvtm9DOX/eQYmwQ==" spinCount="100000" sheet="1" objects="1" scenarios="1"/>
  <mergeCells count="10">
    <mergeCell ref="A19:J19"/>
    <mergeCell ref="A20:J33"/>
    <mergeCell ref="B34:I34"/>
    <mergeCell ref="F17:J18"/>
    <mergeCell ref="A1:C3"/>
    <mergeCell ref="D1:J1"/>
    <mergeCell ref="H2:J2"/>
    <mergeCell ref="D3:G3"/>
    <mergeCell ref="H3:J3"/>
    <mergeCell ref="A4:F5"/>
  </mergeCells>
  <printOptions/>
  <pageMargins left="0.7" right="0.7" top="0.75" bottom="0.75" header="0.3" footer="0.3"/>
  <pageSetup fitToHeight="0" fitToWidth="1" horizontalDpi="600" verticalDpi="600" orientation="portrait" r:id="rId2"/>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FF66"/>
    <pageSetUpPr fitToPage="1"/>
  </sheetPr>
  <dimension ref="A1:J52"/>
  <sheetViews>
    <sheetView showGridLines="0" workbookViewId="0" topLeftCell="A1">
      <selection activeCell="D3" sqref="D3:G3"/>
    </sheetView>
  </sheetViews>
  <sheetFormatPr defaultColWidth="9.140625" defaultRowHeight="15"/>
  <sheetData>
    <row r="1" spans="1:10" ht="15.75">
      <c r="A1" s="124"/>
      <c r="B1" s="124"/>
      <c r="C1" s="124"/>
      <c r="D1" s="125" t="s">
        <v>0</v>
      </c>
      <c r="E1" s="125"/>
      <c r="F1" s="125"/>
      <c r="G1" s="125"/>
      <c r="H1" s="125"/>
      <c r="I1" s="125"/>
      <c r="J1" s="125"/>
    </row>
    <row r="2" spans="1:10" ht="15">
      <c r="A2" s="124"/>
      <c r="B2" s="124"/>
      <c r="C2" s="124"/>
      <c r="D2" s="19"/>
      <c r="E2" s="20"/>
      <c r="F2" s="20"/>
      <c r="G2" s="20"/>
      <c r="H2" s="126" t="s">
        <v>1</v>
      </c>
      <c r="I2" s="126"/>
      <c r="J2" s="126"/>
    </row>
    <row r="3" spans="1:10" ht="21.75" thickBot="1">
      <c r="A3" s="124"/>
      <c r="B3" s="124"/>
      <c r="C3" s="124"/>
      <c r="D3" s="127" t="s">
        <v>138</v>
      </c>
      <c r="E3" s="127"/>
      <c r="F3" s="127"/>
      <c r="G3" s="127"/>
      <c r="H3" s="134"/>
      <c r="I3" s="134"/>
      <c r="J3" s="134"/>
    </row>
    <row r="4" spans="1:10" ht="14.4" customHeight="1" thickBot="1">
      <c r="A4" s="118" t="s">
        <v>2</v>
      </c>
      <c r="B4" s="119"/>
      <c r="C4" s="119"/>
      <c r="D4" s="119"/>
      <c r="E4" s="119"/>
      <c r="F4" s="120"/>
      <c r="G4" s="3">
        <v>100</v>
      </c>
      <c r="H4" s="1" t="s">
        <v>3</v>
      </c>
      <c r="I4" s="23">
        <v>1200</v>
      </c>
      <c r="J4" s="2" t="s">
        <v>3</v>
      </c>
    </row>
    <row r="5" spans="1:10" ht="14.4" customHeight="1" thickBot="1">
      <c r="A5" s="121"/>
      <c r="B5" s="122"/>
      <c r="C5" s="122"/>
      <c r="D5" s="122"/>
      <c r="E5" s="122"/>
      <c r="F5" s="123"/>
      <c r="G5" s="15" t="s">
        <v>4</v>
      </c>
      <c r="H5" s="17" t="s">
        <v>5</v>
      </c>
      <c r="I5" s="16" t="s">
        <v>4</v>
      </c>
      <c r="J5" s="18" t="s">
        <v>5</v>
      </c>
    </row>
    <row r="6" spans="1:10" ht="16.2" thickTop="1">
      <c r="A6" s="8" t="s">
        <v>86</v>
      </c>
      <c r="B6" s="5"/>
      <c r="C6" s="5"/>
      <c r="D6" s="5"/>
      <c r="E6" s="5"/>
      <c r="F6" s="5"/>
      <c r="G6" s="24">
        <v>15</v>
      </c>
      <c r="H6" s="10" t="s">
        <v>9</v>
      </c>
      <c r="I6" s="21">
        <f>I4*G6/100</f>
        <v>180</v>
      </c>
      <c r="J6" s="13" t="s">
        <v>9</v>
      </c>
    </row>
    <row r="7" spans="1:10" ht="15.6">
      <c r="A7" s="13" t="s">
        <v>105</v>
      </c>
      <c r="B7" s="38"/>
      <c r="C7" s="38"/>
      <c r="D7" s="38"/>
      <c r="E7" s="38"/>
      <c r="F7" s="38"/>
      <c r="G7" s="24">
        <v>1</v>
      </c>
      <c r="H7" s="10" t="s">
        <v>9</v>
      </c>
      <c r="I7" s="21">
        <f>I4*G7/100</f>
        <v>12</v>
      </c>
      <c r="J7" s="13" t="s">
        <v>9</v>
      </c>
    </row>
    <row r="8" spans="1:10" ht="15.6">
      <c r="A8" s="9" t="s">
        <v>51</v>
      </c>
      <c r="B8" s="6"/>
      <c r="C8" s="6"/>
      <c r="D8" s="6"/>
      <c r="E8" s="6"/>
      <c r="F8" s="6"/>
      <c r="G8" s="66">
        <v>2</v>
      </c>
      <c r="H8" s="11" t="s">
        <v>9</v>
      </c>
      <c r="I8" s="12">
        <f>I4*G8/100</f>
        <v>24</v>
      </c>
      <c r="J8" s="14" t="s">
        <v>9</v>
      </c>
    </row>
    <row r="9" spans="1:10" ht="15.6">
      <c r="A9" s="9" t="s">
        <v>50</v>
      </c>
      <c r="B9" s="6"/>
      <c r="C9" s="6"/>
      <c r="D9" s="6"/>
      <c r="E9" s="6"/>
      <c r="F9" s="6"/>
      <c r="G9" s="66">
        <v>2</v>
      </c>
      <c r="H9" s="11" t="s">
        <v>9</v>
      </c>
      <c r="I9" s="12">
        <f>I4*G9/100</f>
        <v>24</v>
      </c>
      <c r="J9" s="14" t="s">
        <v>9</v>
      </c>
    </row>
    <row r="10" spans="1:10" ht="15.6">
      <c r="A10" s="9" t="s">
        <v>106</v>
      </c>
      <c r="B10" s="6"/>
      <c r="C10" s="6"/>
      <c r="D10" s="6"/>
      <c r="E10" s="6"/>
      <c r="F10" s="6"/>
      <c r="G10" s="12">
        <v>2</v>
      </c>
      <c r="H10" s="11" t="s">
        <v>9</v>
      </c>
      <c r="I10" s="12">
        <f>I4*G10/100</f>
        <v>24</v>
      </c>
      <c r="J10" s="14" t="s">
        <v>9</v>
      </c>
    </row>
    <row r="11" spans="1:10" ht="15.6">
      <c r="A11" s="9" t="s">
        <v>139</v>
      </c>
      <c r="B11" s="6"/>
      <c r="C11" s="6"/>
      <c r="D11" s="6"/>
      <c r="E11" s="6"/>
      <c r="F11" s="6"/>
      <c r="G11" s="12">
        <v>0.5</v>
      </c>
      <c r="H11" s="11" t="s">
        <v>11</v>
      </c>
      <c r="I11" s="12">
        <f>I4*G11/100</f>
        <v>6</v>
      </c>
      <c r="J11" s="14" t="s">
        <v>11</v>
      </c>
    </row>
    <row r="12" spans="1:10" ht="15.6">
      <c r="A12" s="9" t="s">
        <v>107</v>
      </c>
      <c r="B12" s="7"/>
      <c r="C12" s="7"/>
      <c r="D12" s="7"/>
      <c r="E12" s="7"/>
      <c r="F12" s="7"/>
      <c r="G12" s="12">
        <v>2</v>
      </c>
      <c r="H12" s="11" t="s">
        <v>9</v>
      </c>
      <c r="I12" s="12">
        <f>I4*G12/100</f>
        <v>24</v>
      </c>
      <c r="J12" s="14" t="s">
        <v>9</v>
      </c>
    </row>
    <row r="13" spans="1:10" ht="15.6">
      <c r="A13" s="9" t="s">
        <v>108</v>
      </c>
      <c r="B13" s="7"/>
      <c r="C13" s="7"/>
      <c r="D13" s="7"/>
      <c r="E13" s="7"/>
      <c r="F13" s="7"/>
      <c r="G13" s="12">
        <v>3</v>
      </c>
      <c r="H13" s="11" t="s">
        <v>10</v>
      </c>
      <c r="I13" s="12">
        <f>I4*G13/100</f>
        <v>36</v>
      </c>
      <c r="J13" s="14" t="s">
        <v>10</v>
      </c>
    </row>
    <row r="14" spans="1:10" ht="15.6">
      <c r="A14" s="9" t="s">
        <v>21</v>
      </c>
      <c r="B14" s="7"/>
      <c r="C14" s="7"/>
      <c r="D14" s="7"/>
      <c r="E14" s="7"/>
      <c r="F14" s="7"/>
      <c r="G14" s="12">
        <v>0.5</v>
      </c>
      <c r="H14" s="11" t="s">
        <v>20</v>
      </c>
      <c r="I14" s="12">
        <f>I4*G14/100</f>
        <v>6</v>
      </c>
      <c r="J14" s="14" t="s">
        <v>20</v>
      </c>
    </row>
    <row r="15" spans="1:10" ht="15.6">
      <c r="A15" s="9" t="s">
        <v>14</v>
      </c>
      <c r="B15" s="7"/>
      <c r="C15" s="7"/>
      <c r="D15" s="7"/>
      <c r="E15" s="7"/>
      <c r="F15" s="7"/>
      <c r="G15" s="12">
        <v>0.5</v>
      </c>
      <c r="H15" s="11" t="s">
        <v>20</v>
      </c>
      <c r="I15" s="12">
        <f>I4*G15/100</f>
        <v>6</v>
      </c>
      <c r="J15" s="14" t="s">
        <v>20</v>
      </c>
    </row>
    <row r="16" spans="1:10" ht="15.6">
      <c r="A16" s="9" t="s">
        <v>109</v>
      </c>
      <c r="B16" s="7"/>
      <c r="C16" s="7"/>
      <c r="D16" s="7"/>
      <c r="E16" s="7"/>
      <c r="F16" s="7"/>
      <c r="G16" s="12">
        <v>0.5</v>
      </c>
      <c r="H16" s="11" t="s">
        <v>10</v>
      </c>
      <c r="I16" s="12">
        <f>I4*G16/100</f>
        <v>6</v>
      </c>
      <c r="J16" s="14" t="s">
        <v>10</v>
      </c>
    </row>
    <row r="17" spans="1:10" ht="15.6">
      <c r="A17" s="9" t="s">
        <v>33</v>
      </c>
      <c r="B17" s="7"/>
      <c r="C17" s="7"/>
      <c r="D17" s="7"/>
      <c r="E17" s="7"/>
      <c r="F17" s="7"/>
      <c r="G17" s="12">
        <v>2</v>
      </c>
      <c r="H17" s="11" t="s">
        <v>9</v>
      </c>
      <c r="I17" s="12">
        <f>I4*G17/100</f>
        <v>24</v>
      </c>
      <c r="J17" s="14" t="s">
        <v>9</v>
      </c>
    </row>
    <row r="18" spans="1:10" ht="15.6">
      <c r="A18" s="9" t="s">
        <v>140</v>
      </c>
      <c r="B18" s="7"/>
      <c r="C18" s="7"/>
      <c r="D18" s="7"/>
      <c r="E18" s="7"/>
      <c r="F18" s="7"/>
      <c r="G18" s="12">
        <v>12</v>
      </c>
      <c r="H18" s="11" t="s">
        <v>9</v>
      </c>
      <c r="I18" s="12">
        <f>I4*G18/100</f>
        <v>144</v>
      </c>
      <c r="J18" s="14" t="s">
        <v>9</v>
      </c>
    </row>
    <row r="19" spans="1:10" ht="15.6">
      <c r="A19" s="9" t="s">
        <v>147</v>
      </c>
      <c r="B19" s="7"/>
      <c r="C19" s="7"/>
      <c r="D19" s="7"/>
      <c r="E19" s="7"/>
      <c r="F19" s="7"/>
      <c r="G19" s="12"/>
      <c r="H19" s="11"/>
      <c r="I19" s="12"/>
      <c r="J19" s="14"/>
    </row>
    <row r="20" spans="1:10" ht="15.6">
      <c r="A20" s="9" t="s">
        <v>148</v>
      </c>
      <c r="B20" s="7"/>
      <c r="C20" s="7"/>
      <c r="D20" s="7"/>
      <c r="E20" s="7"/>
      <c r="F20" s="7"/>
      <c r="G20" s="12">
        <v>1</v>
      </c>
      <c r="H20" s="11" t="s">
        <v>20</v>
      </c>
      <c r="I20" s="12">
        <f>I4*G20/100</f>
        <v>12</v>
      </c>
      <c r="J20" s="14" t="s">
        <v>20</v>
      </c>
    </row>
    <row r="21" spans="1:10" ht="15.6">
      <c r="A21" s="7" t="s">
        <v>142</v>
      </c>
      <c r="B21" s="7"/>
      <c r="C21" s="7"/>
      <c r="D21" s="7"/>
      <c r="E21" s="7"/>
      <c r="F21" s="7"/>
      <c r="G21" s="26">
        <v>3</v>
      </c>
      <c r="H21" s="27" t="s">
        <v>9</v>
      </c>
      <c r="I21" s="12">
        <f>I4*G21/100</f>
        <v>36</v>
      </c>
      <c r="J21" s="7" t="s">
        <v>9</v>
      </c>
    </row>
    <row r="22" spans="1:10" ht="16.2" thickBot="1">
      <c r="A22" s="4"/>
      <c r="B22" s="4"/>
      <c r="C22" s="4"/>
      <c r="D22" s="4"/>
      <c r="E22" s="158" t="s">
        <v>143</v>
      </c>
      <c r="F22" s="159"/>
      <c r="G22" s="159"/>
      <c r="H22" s="159"/>
      <c r="I22" s="159"/>
      <c r="J22" s="159"/>
    </row>
    <row r="23" spans="1:10" ht="16.8" thickBot="1" thickTop="1">
      <c r="A23" s="112" t="s">
        <v>12</v>
      </c>
      <c r="B23" s="113"/>
      <c r="C23" s="113"/>
      <c r="D23" s="113"/>
      <c r="E23" s="113"/>
      <c r="F23" s="113"/>
      <c r="G23" s="113"/>
      <c r="H23" s="113"/>
      <c r="I23" s="113"/>
      <c r="J23" s="114"/>
    </row>
    <row r="24" spans="1:10" ht="16.2" customHeight="1" thickTop="1">
      <c r="A24" s="115" t="s">
        <v>141</v>
      </c>
      <c r="B24" s="132"/>
      <c r="C24" s="132"/>
      <c r="D24" s="132"/>
      <c r="E24" s="132"/>
      <c r="F24" s="132"/>
      <c r="G24" s="132"/>
      <c r="H24" s="132"/>
      <c r="I24" s="132"/>
      <c r="J24" s="132"/>
    </row>
    <row r="25" spans="1:10" ht="15.6" customHeight="1">
      <c r="A25" s="133"/>
      <c r="B25" s="133"/>
      <c r="C25" s="133"/>
      <c r="D25" s="133"/>
      <c r="E25" s="133"/>
      <c r="F25" s="133"/>
      <c r="G25" s="133"/>
      <c r="H25" s="133"/>
      <c r="I25" s="133"/>
      <c r="J25" s="133"/>
    </row>
    <row r="26" spans="1:10" ht="15.6" customHeight="1">
      <c r="A26" s="133"/>
      <c r="B26" s="133"/>
      <c r="C26" s="133"/>
      <c r="D26" s="133"/>
      <c r="E26" s="133"/>
      <c r="F26" s="133"/>
      <c r="G26" s="133"/>
      <c r="H26" s="133"/>
      <c r="I26" s="133"/>
      <c r="J26" s="133"/>
    </row>
    <row r="27" spans="1:10" ht="15.6" customHeight="1">
      <c r="A27" s="133"/>
      <c r="B27" s="133"/>
      <c r="C27" s="133"/>
      <c r="D27" s="133"/>
      <c r="E27" s="133"/>
      <c r="F27" s="133"/>
      <c r="G27" s="133"/>
      <c r="H27" s="133"/>
      <c r="I27" s="133"/>
      <c r="J27" s="133"/>
    </row>
    <row r="28" spans="1:10" ht="15.6" customHeight="1">
      <c r="A28" s="133"/>
      <c r="B28" s="133"/>
      <c r="C28" s="133"/>
      <c r="D28" s="133"/>
      <c r="E28" s="133"/>
      <c r="F28" s="133"/>
      <c r="G28" s="133"/>
      <c r="H28" s="133"/>
      <c r="I28" s="133"/>
      <c r="J28" s="133"/>
    </row>
    <row r="29" spans="1:10" ht="15.6" customHeight="1">
      <c r="A29" s="133"/>
      <c r="B29" s="133"/>
      <c r="C29" s="133"/>
      <c r="D29" s="133"/>
      <c r="E29" s="133"/>
      <c r="F29" s="133"/>
      <c r="G29" s="133"/>
      <c r="H29" s="133"/>
      <c r="I29" s="133"/>
      <c r="J29" s="133"/>
    </row>
    <row r="30" spans="1:10" ht="15.6" customHeight="1">
      <c r="A30" s="133"/>
      <c r="B30" s="133"/>
      <c r="C30" s="133"/>
      <c r="D30" s="133"/>
      <c r="E30" s="133"/>
      <c r="F30" s="133"/>
      <c r="G30" s="133"/>
      <c r="H30" s="133"/>
      <c r="I30" s="133"/>
      <c r="J30" s="133"/>
    </row>
    <row r="31" spans="1:10" ht="15.6" customHeight="1">
      <c r="A31" s="133"/>
      <c r="B31" s="133"/>
      <c r="C31" s="133"/>
      <c r="D31" s="133"/>
      <c r="E31" s="133"/>
      <c r="F31" s="133"/>
      <c r="G31" s="133"/>
      <c r="H31" s="133"/>
      <c r="I31" s="133"/>
      <c r="J31" s="133"/>
    </row>
    <row r="32" spans="1:10" ht="15.6" customHeight="1">
      <c r="A32" s="133"/>
      <c r="B32" s="133"/>
      <c r="C32" s="133"/>
      <c r="D32" s="133"/>
      <c r="E32" s="133"/>
      <c r="F32" s="133"/>
      <c r="G32" s="133"/>
      <c r="H32" s="133"/>
      <c r="I32" s="133"/>
      <c r="J32" s="133"/>
    </row>
    <row r="33" spans="1:10" ht="15.6" customHeight="1">
      <c r="A33" s="133"/>
      <c r="B33" s="133"/>
      <c r="C33" s="133"/>
      <c r="D33" s="133"/>
      <c r="E33" s="133"/>
      <c r="F33" s="133"/>
      <c r="G33" s="133"/>
      <c r="H33" s="133"/>
      <c r="I33" s="133"/>
      <c r="J33" s="133"/>
    </row>
    <row r="34" spans="1:10" ht="15">
      <c r="A34" s="136"/>
      <c r="B34" s="136"/>
      <c r="C34" s="136"/>
      <c r="D34" s="136"/>
      <c r="E34" s="136"/>
      <c r="F34" s="136"/>
      <c r="G34" s="136"/>
      <c r="H34" s="136"/>
      <c r="I34" s="136"/>
      <c r="J34" s="136"/>
    </row>
    <row r="35" spans="1:10" ht="15">
      <c r="A35" s="136"/>
      <c r="B35" s="136"/>
      <c r="C35" s="136"/>
      <c r="D35" s="136"/>
      <c r="E35" s="136"/>
      <c r="F35" s="136"/>
      <c r="G35" s="136"/>
      <c r="H35" s="136"/>
      <c r="I35" s="136"/>
      <c r="J35" s="136"/>
    </row>
    <row r="36" spans="1:10" ht="15">
      <c r="A36" s="136"/>
      <c r="B36" s="136"/>
      <c r="C36" s="136"/>
      <c r="D36" s="136"/>
      <c r="E36" s="136"/>
      <c r="F36" s="136"/>
      <c r="G36" s="136"/>
      <c r="H36" s="136"/>
      <c r="I36" s="136"/>
      <c r="J36" s="136"/>
    </row>
    <row r="37" spans="1:10" ht="15">
      <c r="A37" s="136"/>
      <c r="B37" s="136"/>
      <c r="C37" s="136"/>
      <c r="D37" s="136"/>
      <c r="E37" s="136"/>
      <c r="F37" s="136"/>
      <c r="G37" s="136"/>
      <c r="H37" s="136"/>
      <c r="I37" s="136"/>
      <c r="J37" s="136"/>
    </row>
    <row r="38" spans="1:10" ht="15">
      <c r="A38" s="136"/>
      <c r="B38" s="136"/>
      <c r="C38" s="136"/>
      <c r="D38" s="136"/>
      <c r="E38" s="136"/>
      <c r="F38" s="136"/>
      <c r="G38" s="136"/>
      <c r="H38" s="136"/>
      <c r="I38" s="136"/>
      <c r="J38" s="136"/>
    </row>
    <row r="39" spans="1:10" ht="14.4" customHeight="1">
      <c r="A39" s="136"/>
      <c r="B39" s="136"/>
      <c r="C39" s="136"/>
      <c r="D39" s="136"/>
      <c r="E39" s="136"/>
      <c r="F39" s="136"/>
      <c r="G39" s="136"/>
      <c r="H39" s="136"/>
      <c r="I39" s="136"/>
      <c r="J39" s="136"/>
    </row>
    <row r="40" spans="1:10" ht="15">
      <c r="A40" s="136"/>
      <c r="B40" s="136"/>
      <c r="C40" s="136"/>
      <c r="D40" s="136"/>
      <c r="E40" s="136"/>
      <c r="F40" s="136"/>
      <c r="G40" s="136"/>
      <c r="H40" s="136"/>
      <c r="I40" s="136"/>
      <c r="J40" s="136"/>
    </row>
    <row r="41" spans="1:10" ht="15.6">
      <c r="A41" s="69"/>
      <c r="B41" s="67"/>
      <c r="C41" s="67"/>
      <c r="D41" s="67"/>
      <c r="E41" s="67"/>
      <c r="F41" s="67"/>
      <c r="G41" s="67"/>
      <c r="H41" s="67"/>
      <c r="I41" s="67"/>
      <c r="J41" s="57"/>
    </row>
    <row r="42" spans="1:10" ht="15.6">
      <c r="A42" s="68"/>
      <c r="B42" s="117" t="s">
        <v>13</v>
      </c>
      <c r="C42" s="117"/>
      <c r="D42" s="117"/>
      <c r="E42" s="117"/>
      <c r="F42" s="117"/>
      <c r="G42" s="117"/>
      <c r="H42" s="117"/>
      <c r="I42" s="117"/>
      <c r="J42" s="67"/>
    </row>
    <row r="43" spans="1:10" ht="15">
      <c r="A43" s="67"/>
      <c r="B43" s="67"/>
      <c r="C43" s="67"/>
      <c r="D43" s="67"/>
      <c r="E43" s="67"/>
      <c r="F43" s="67"/>
      <c r="G43" s="67"/>
      <c r="H43" s="22" t="s">
        <v>28</v>
      </c>
      <c r="I43" s="67"/>
      <c r="J43" s="67"/>
    </row>
    <row r="44" spans="1:10" ht="15.6">
      <c r="A44" s="4"/>
      <c r="J44" s="4"/>
    </row>
    <row r="45" spans="1:10" ht="15.6">
      <c r="A45" s="4"/>
      <c r="B45" s="4"/>
      <c r="C45" s="4"/>
      <c r="D45" s="4"/>
      <c r="E45" s="4"/>
      <c r="F45" s="4"/>
      <c r="G45" s="4"/>
      <c r="I45" s="4"/>
      <c r="J45" s="4"/>
    </row>
    <row r="46" spans="1:10" ht="15.6">
      <c r="A46" s="4"/>
      <c r="B46" s="4"/>
      <c r="C46" s="4"/>
      <c r="D46" s="4"/>
      <c r="E46" s="4"/>
      <c r="F46" s="4"/>
      <c r="G46" s="4"/>
      <c r="I46" s="4"/>
      <c r="J46" s="4"/>
    </row>
    <row r="47" spans="1:10" ht="15.6">
      <c r="A47" s="4"/>
      <c r="B47" s="4"/>
      <c r="C47" s="4"/>
      <c r="D47" s="4"/>
      <c r="E47" s="4"/>
      <c r="F47" s="4"/>
      <c r="G47" s="4"/>
      <c r="H47" s="4"/>
      <c r="I47" s="4"/>
      <c r="J47" s="4"/>
    </row>
    <row r="48" spans="1:10" ht="15.6">
      <c r="A48" s="4"/>
      <c r="B48" s="4"/>
      <c r="C48" s="4"/>
      <c r="D48" s="4"/>
      <c r="E48" s="4"/>
      <c r="F48" s="4"/>
      <c r="G48" s="4"/>
      <c r="H48" s="4"/>
      <c r="I48" s="4"/>
      <c r="J48" s="4"/>
    </row>
    <row r="49" spans="1:10" ht="15.6">
      <c r="A49" s="4"/>
      <c r="B49" s="4"/>
      <c r="C49" s="4"/>
      <c r="D49" s="4"/>
      <c r="E49" s="4"/>
      <c r="F49" s="4"/>
      <c r="G49" s="4"/>
      <c r="H49" s="4"/>
      <c r="I49" s="4"/>
      <c r="J49" s="4"/>
    </row>
    <row r="50" spans="1:10" ht="15.6">
      <c r="A50" s="4"/>
      <c r="B50" s="4"/>
      <c r="C50" s="4"/>
      <c r="D50" s="4"/>
      <c r="E50" s="4"/>
      <c r="F50" s="4"/>
      <c r="G50" s="4"/>
      <c r="H50" s="4"/>
      <c r="I50" s="4"/>
      <c r="J50" s="4"/>
    </row>
    <row r="51" spans="1:10" ht="15.6">
      <c r="A51" s="4"/>
      <c r="B51" s="4"/>
      <c r="C51" s="4"/>
      <c r="D51" s="4"/>
      <c r="E51" s="4"/>
      <c r="F51" s="4"/>
      <c r="G51" s="4"/>
      <c r="H51" s="4"/>
      <c r="I51" s="4"/>
      <c r="J51" s="4"/>
    </row>
    <row r="52" spans="1:10" ht="15.6">
      <c r="A52" s="4"/>
      <c r="B52" s="4"/>
      <c r="C52" s="4"/>
      <c r="D52" s="4"/>
      <c r="E52" s="4"/>
      <c r="F52" s="4"/>
      <c r="G52" s="4"/>
      <c r="H52" s="4"/>
      <c r="I52" s="4"/>
      <c r="J52" s="4"/>
    </row>
  </sheetData>
  <sheetProtection algorithmName="SHA-512" hashValue="xFYSBEYSxs8jiBERMzSImWcqY2DHUKtNYFRj/vFhOuzBdlDuDLPjT55Nl0oI3ToNjMetGsH9u8UTuBNjSW5Ofw==" saltValue="CtvzDjFrxuXrrhxozQJXAA==" spinCount="100000" sheet="1" objects="1" scenarios="1"/>
  <mergeCells count="10">
    <mergeCell ref="A23:J23"/>
    <mergeCell ref="B42:I42"/>
    <mergeCell ref="A24:J40"/>
    <mergeCell ref="E22:J22"/>
    <mergeCell ref="A1:C3"/>
    <mergeCell ref="D1:J1"/>
    <mergeCell ref="H2:J2"/>
    <mergeCell ref="D3:G3"/>
    <mergeCell ref="H3:J3"/>
    <mergeCell ref="A4:F5"/>
  </mergeCells>
  <printOptions/>
  <pageMargins left="0.7" right="0.7" top="0.75" bottom="0.75" header="0.3" footer="0.3"/>
  <pageSetup fitToHeight="0" fitToWidth="1"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J47"/>
  <sheetViews>
    <sheetView showGridLines="0" showRowColHeaders="0" workbookViewId="0" topLeftCell="A1">
      <selection activeCell="D3" sqref="D3:H3"/>
    </sheetView>
  </sheetViews>
  <sheetFormatPr defaultColWidth="9.140625" defaultRowHeight="15"/>
  <sheetData>
    <row r="1" spans="1:10" ht="15.75">
      <c r="A1" s="124"/>
      <c r="B1" s="124"/>
      <c r="C1" s="124"/>
      <c r="D1" s="125" t="s">
        <v>0</v>
      </c>
      <c r="E1" s="125"/>
      <c r="F1" s="125"/>
      <c r="G1" s="125"/>
      <c r="H1" s="125"/>
      <c r="I1" s="125"/>
      <c r="J1" s="125"/>
    </row>
    <row r="2" spans="1:10" ht="15">
      <c r="A2" s="124"/>
      <c r="B2" s="124"/>
      <c r="C2" s="124"/>
      <c r="D2" s="19"/>
      <c r="E2" s="20"/>
      <c r="F2" s="20"/>
      <c r="G2" s="20"/>
      <c r="H2" s="126" t="s">
        <v>1</v>
      </c>
      <c r="I2" s="126"/>
      <c r="J2" s="126"/>
    </row>
    <row r="3" spans="1:10" ht="21.75" thickBot="1">
      <c r="A3" s="124"/>
      <c r="B3" s="124"/>
      <c r="C3" s="124"/>
      <c r="D3" s="127" t="s">
        <v>249</v>
      </c>
      <c r="E3" s="128"/>
      <c r="F3" s="128"/>
      <c r="G3" s="128"/>
      <c r="H3" s="128"/>
      <c r="I3" s="129"/>
      <c r="J3" s="130"/>
    </row>
    <row r="4" spans="1:10" ht="14.4" customHeight="1" thickBot="1">
      <c r="A4" s="118" t="s">
        <v>2</v>
      </c>
      <c r="B4" s="119"/>
      <c r="C4" s="119"/>
      <c r="D4" s="119"/>
      <c r="E4" s="119"/>
      <c r="F4" s="120"/>
      <c r="G4" s="3">
        <v>100</v>
      </c>
      <c r="H4" s="1" t="s">
        <v>3</v>
      </c>
      <c r="I4" s="23">
        <v>1200</v>
      </c>
      <c r="J4" s="2" t="s">
        <v>3</v>
      </c>
    </row>
    <row r="5" spans="1:10" ht="14.4" customHeight="1" thickBot="1">
      <c r="A5" s="121"/>
      <c r="B5" s="122"/>
      <c r="C5" s="122"/>
      <c r="D5" s="122"/>
      <c r="E5" s="122"/>
      <c r="F5" s="123"/>
      <c r="G5" s="15" t="s">
        <v>4</v>
      </c>
      <c r="H5" s="17" t="s">
        <v>5</v>
      </c>
      <c r="I5" s="16" t="s">
        <v>4</v>
      </c>
      <c r="J5" s="18" t="s">
        <v>5</v>
      </c>
    </row>
    <row r="6" spans="1:10" ht="16.2" thickTop="1">
      <c r="A6" s="8" t="s">
        <v>251</v>
      </c>
      <c r="B6" s="5"/>
      <c r="C6" s="5"/>
      <c r="D6" s="5"/>
      <c r="E6" s="5"/>
      <c r="F6" s="5"/>
      <c r="G6" s="24">
        <v>100</v>
      </c>
      <c r="H6" s="10" t="s">
        <v>26</v>
      </c>
      <c r="I6" s="21">
        <f>I4*G6/100</f>
        <v>1200</v>
      </c>
      <c r="J6" s="13" t="s">
        <v>26</v>
      </c>
    </row>
    <row r="7" spans="1:10" ht="15.6">
      <c r="A7" s="9" t="s">
        <v>83</v>
      </c>
      <c r="B7" s="6"/>
      <c r="C7" s="6"/>
      <c r="D7" s="6"/>
      <c r="E7" s="6"/>
      <c r="F7" s="6"/>
      <c r="G7" s="102">
        <v>2</v>
      </c>
      <c r="H7" s="11" t="s">
        <v>10</v>
      </c>
      <c r="I7" s="21">
        <f>I4*G7/100</f>
        <v>24</v>
      </c>
      <c r="J7" s="14" t="s">
        <v>10</v>
      </c>
    </row>
    <row r="8" spans="1:10" ht="15.6">
      <c r="A8" s="9"/>
      <c r="B8" s="6"/>
      <c r="C8" s="6"/>
      <c r="D8" s="6"/>
      <c r="E8" s="6"/>
      <c r="F8" s="6"/>
      <c r="G8" s="102"/>
      <c r="H8" s="11"/>
      <c r="I8" s="21"/>
      <c r="J8" s="14"/>
    </row>
    <row r="9" spans="1:10" ht="15.6">
      <c r="A9" s="9"/>
      <c r="B9" s="7"/>
      <c r="C9" s="7"/>
      <c r="D9" s="7"/>
      <c r="E9" s="7"/>
      <c r="F9" s="7"/>
      <c r="G9" s="12"/>
      <c r="H9" s="11"/>
      <c r="I9" s="12"/>
      <c r="J9" s="14"/>
    </row>
    <row r="10" spans="1:10" ht="15.6">
      <c r="A10" s="9"/>
      <c r="B10" s="7"/>
      <c r="C10" s="7"/>
      <c r="D10" s="7"/>
      <c r="E10" s="7"/>
      <c r="F10" s="7"/>
      <c r="G10" s="12"/>
      <c r="H10" s="11"/>
      <c r="I10" s="12"/>
      <c r="J10" s="14"/>
    </row>
    <row r="11" spans="1:10" ht="15.6">
      <c r="A11" s="9"/>
      <c r="B11" s="7"/>
      <c r="C11" s="7"/>
      <c r="D11" s="7"/>
      <c r="E11" s="7"/>
      <c r="F11" s="7"/>
      <c r="G11" s="12"/>
      <c r="H11" s="11"/>
      <c r="I11" s="12"/>
      <c r="J11" s="14"/>
    </row>
    <row r="12" spans="1:10" ht="15.6">
      <c r="A12" s="7"/>
      <c r="B12" s="7"/>
      <c r="C12" s="7"/>
      <c r="D12" s="7"/>
      <c r="E12" s="7"/>
      <c r="F12" s="7"/>
      <c r="G12" s="26"/>
      <c r="H12" s="27"/>
      <c r="I12" s="12"/>
      <c r="J12" s="7"/>
    </row>
    <row r="13" spans="1:10" ht="15.6">
      <c r="A13" s="9"/>
      <c r="B13" s="7"/>
      <c r="C13" s="7"/>
      <c r="D13" s="7"/>
      <c r="E13" s="7"/>
      <c r="F13" s="7"/>
      <c r="G13" s="12"/>
      <c r="H13" s="11"/>
      <c r="I13" s="12"/>
      <c r="J13" s="14"/>
    </row>
    <row r="14" spans="1:10" ht="15">
      <c r="A14" s="28"/>
      <c r="B14" s="28"/>
      <c r="C14" s="28"/>
      <c r="D14" s="28"/>
      <c r="E14" s="28"/>
      <c r="F14" s="28"/>
      <c r="G14" s="28"/>
      <c r="H14" s="28"/>
      <c r="I14" s="29"/>
      <c r="J14" s="28"/>
    </row>
    <row r="15" spans="1:10" ht="15.6">
      <c r="A15" s="30"/>
      <c r="B15" s="30"/>
      <c r="C15" s="30"/>
      <c r="D15" s="30"/>
      <c r="E15" s="30"/>
      <c r="F15" s="30"/>
      <c r="G15" s="110" t="s">
        <v>25</v>
      </c>
      <c r="H15" s="110"/>
      <c r="I15" s="110"/>
      <c r="J15" s="110"/>
    </row>
    <row r="16" spans="1:10" ht="16.2" thickBot="1">
      <c r="A16" s="4"/>
      <c r="B16" s="4"/>
      <c r="C16" s="4"/>
      <c r="D16" s="4"/>
      <c r="E16" s="4"/>
      <c r="F16" s="4"/>
      <c r="G16" s="111" t="s">
        <v>250</v>
      </c>
      <c r="H16" s="111"/>
      <c r="I16" s="111"/>
      <c r="J16" s="111"/>
    </row>
    <row r="17" spans="1:10" ht="16.8" thickBot="1" thickTop="1">
      <c r="A17" s="112" t="s">
        <v>12</v>
      </c>
      <c r="B17" s="113"/>
      <c r="C17" s="113"/>
      <c r="D17" s="113"/>
      <c r="E17" s="113"/>
      <c r="F17" s="113"/>
      <c r="G17" s="113"/>
      <c r="H17" s="113"/>
      <c r="I17" s="113"/>
      <c r="J17" s="114"/>
    </row>
    <row r="18" spans="1:10" ht="16.2" customHeight="1" thickTop="1">
      <c r="A18" s="115" t="s">
        <v>253</v>
      </c>
      <c r="B18" s="115"/>
      <c r="C18" s="115"/>
      <c r="D18" s="115"/>
      <c r="E18" s="115"/>
      <c r="F18" s="115"/>
      <c r="G18" s="115"/>
      <c r="H18" s="115"/>
      <c r="I18" s="115"/>
      <c r="J18" s="115"/>
    </row>
    <row r="19" spans="1:10" ht="15.6" customHeight="1">
      <c r="A19" s="116"/>
      <c r="B19" s="116"/>
      <c r="C19" s="116"/>
      <c r="D19" s="116"/>
      <c r="E19" s="116"/>
      <c r="F19" s="116"/>
      <c r="G19" s="116"/>
      <c r="H19" s="116"/>
      <c r="I19" s="116"/>
      <c r="J19" s="116"/>
    </row>
    <row r="20" spans="1:10" ht="15.6" customHeight="1">
      <c r="A20" s="116"/>
      <c r="B20" s="116"/>
      <c r="C20" s="116"/>
      <c r="D20" s="116"/>
      <c r="E20" s="116"/>
      <c r="F20" s="116"/>
      <c r="G20" s="116"/>
      <c r="H20" s="116"/>
      <c r="I20" s="116"/>
      <c r="J20" s="116"/>
    </row>
    <row r="21" spans="1:10" ht="15.6" customHeight="1">
      <c r="A21" s="116"/>
      <c r="B21" s="116"/>
      <c r="C21" s="116"/>
      <c r="D21" s="116"/>
      <c r="E21" s="116"/>
      <c r="F21" s="116"/>
      <c r="G21" s="116"/>
      <c r="H21" s="116"/>
      <c r="I21" s="116"/>
      <c r="J21" s="116"/>
    </row>
    <row r="22" spans="1:10" ht="15.6" customHeight="1">
      <c r="A22" s="116"/>
      <c r="B22" s="116"/>
      <c r="C22" s="116"/>
      <c r="D22" s="116"/>
      <c r="E22" s="116"/>
      <c r="F22" s="116"/>
      <c r="G22" s="116"/>
      <c r="H22" s="116"/>
      <c r="I22" s="116"/>
      <c r="J22" s="116"/>
    </row>
    <row r="23" spans="1:10" ht="15.6" customHeight="1">
      <c r="A23" s="116"/>
      <c r="B23" s="116"/>
      <c r="C23" s="116"/>
      <c r="D23" s="116"/>
      <c r="E23" s="116"/>
      <c r="F23" s="116"/>
      <c r="G23" s="116"/>
      <c r="H23" s="116"/>
      <c r="I23" s="116"/>
      <c r="J23" s="116"/>
    </row>
    <row r="24" spans="1:10" ht="15.6" customHeight="1">
      <c r="A24" s="116"/>
      <c r="B24" s="116"/>
      <c r="C24" s="116"/>
      <c r="D24" s="116"/>
      <c r="E24" s="116"/>
      <c r="F24" s="116"/>
      <c r="G24" s="116"/>
      <c r="H24" s="116"/>
      <c r="I24" s="116"/>
      <c r="J24" s="116"/>
    </row>
    <row r="25" spans="1:10" ht="15.6" customHeight="1">
      <c r="A25" s="116"/>
      <c r="B25" s="116"/>
      <c r="C25" s="116"/>
      <c r="D25" s="116"/>
      <c r="E25" s="116"/>
      <c r="F25" s="116"/>
      <c r="G25" s="116"/>
      <c r="H25" s="116"/>
      <c r="I25" s="116"/>
      <c r="J25" s="116"/>
    </row>
    <row r="26" spans="1:10" ht="15.6" customHeight="1">
      <c r="A26" s="116"/>
      <c r="B26" s="116"/>
      <c r="C26" s="116"/>
      <c r="D26" s="116"/>
      <c r="E26" s="116"/>
      <c r="F26" s="116"/>
      <c r="G26" s="116"/>
      <c r="H26" s="116"/>
      <c r="I26" s="116"/>
      <c r="J26" s="116"/>
    </row>
    <row r="27" spans="1:10" ht="15.6" customHeight="1">
      <c r="A27" s="116"/>
      <c r="B27" s="116"/>
      <c r="C27" s="116"/>
      <c r="D27" s="116"/>
      <c r="E27" s="116"/>
      <c r="F27" s="116"/>
      <c r="G27" s="116"/>
      <c r="H27" s="116"/>
      <c r="I27" s="116"/>
      <c r="J27" s="116"/>
    </row>
    <row r="28" spans="1:10" ht="15">
      <c r="A28" s="116"/>
      <c r="B28" s="116"/>
      <c r="C28" s="116"/>
      <c r="D28" s="116"/>
      <c r="E28" s="116"/>
      <c r="F28" s="116"/>
      <c r="G28" s="116"/>
      <c r="H28" s="116"/>
      <c r="I28" s="116"/>
      <c r="J28" s="116"/>
    </row>
    <row r="29" spans="1:10" ht="15">
      <c r="A29" s="116"/>
      <c r="B29" s="116"/>
      <c r="C29" s="116"/>
      <c r="D29" s="116"/>
      <c r="E29" s="116"/>
      <c r="F29" s="116"/>
      <c r="G29" s="116"/>
      <c r="H29" s="116"/>
      <c r="I29" s="116"/>
      <c r="J29" s="116"/>
    </row>
    <row r="30" spans="1:10" ht="15">
      <c r="A30" s="116"/>
      <c r="B30" s="116"/>
      <c r="C30" s="116"/>
      <c r="D30" s="116"/>
      <c r="E30" s="116"/>
      <c r="F30" s="116"/>
      <c r="G30" s="116"/>
      <c r="H30" s="116"/>
      <c r="I30" s="116"/>
      <c r="J30" s="116"/>
    </row>
    <row r="31" spans="1:10" ht="15">
      <c r="A31" s="116"/>
      <c r="B31" s="116"/>
      <c r="C31" s="116"/>
      <c r="D31" s="116"/>
      <c r="E31" s="116"/>
      <c r="F31" s="116"/>
      <c r="G31" s="116"/>
      <c r="H31" s="116"/>
      <c r="I31" s="116"/>
      <c r="J31" s="116"/>
    </row>
    <row r="32" spans="1:10" ht="15">
      <c r="A32" s="116"/>
      <c r="B32" s="116"/>
      <c r="C32" s="116"/>
      <c r="D32" s="116"/>
      <c r="E32" s="116"/>
      <c r="F32" s="116"/>
      <c r="G32" s="116"/>
      <c r="H32" s="116"/>
      <c r="I32" s="116"/>
      <c r="J32" s="116"/>
    </row>
    <row r="33" spans="1:10" ht="15">
      <c r="A33" s="116"/>
      <c r="B33" s="116"/>
      <c r="C33" s="116"/>
      <c r="D33" s="116"/>
      <c r="E33" s="116"/>
      <c r="F33" s="116"/>
      <c r="G33" s="116"/>
      <c r="H33" s="116"/>
      <c r="I33" s="116"/>
      <c r="J33" s="116"/>
    </row>
    <row r="34" spans="1:10" ht="15">
      <c r="A34" s="116"/>
      <c r="B34" s="116"/>
      <c r="C34" s="116"/>
      <c r="D34" s="116"/>
      <c r="E34" s="116"/>
      <c r="F34" s="116"/>
      <c r="G34" s="116"/>
      <c r="H34" s="116"/>
      <c r="I34" s="116"/>
      <c r="J34" s="116"/>
    </row>
    <row r="35" spans="1:10" ht="15">
      <c r="A35" s="116"/>
      <c r="B35" s="116"/>
      <c r="C35" s="116"/>
      <c r="D35" s="116"/>
      <c r="E35" s="116"/>
      <c r="F35" s="116"/>
      <c r="G35" s="116"/>
      <c r="H35" s="116"/>
      <c r="I35" s="116"/>
      <c r="J35" s="116"/>
    </row>
    <row r="36" spans="1:10" ht="15.6" customHeight="1">
      <c r="A36" s="116"/>
      <c r="B36" s="116"/>
      <c r="C36" s="116"/>
      <c r="D36" s="116"/>
      <c r="E36" s="116"/>
      <c r="F36" s="116"/>
      <c r="G36" s="116"/>
      <c r="H36" s="116"/>
      <c r="I36" s="116"/>
      <c r="J36" s="116"/>
    </row>
    <row r="37" spans="1:10" ht="15.6" customHeight="1">
      <c r="A37" s="116"/>
      <c r="B37" s="116"/>
      <c r="C37" s="116"/>
      <c r="D37" s="116"/>
      <c r="E37" s="116"/>
      <c r="F37" s="116"/>
      <c r="G37" s="116"/>
      <c r="H37" s="116"/>
      <c r="I37" s="116"/>
      <c r="J37" s="116"/>
    </row>
    <row r="38" spans="1:10" ht="15.6" customHeight="1">
      <c r="A38" s="116"/>
      <c r="B38" s="116"/>
      <c r="C38" s="116"/>
      <c r="D38" s="116"/>
      <c r="E38" s="116"/>
      <c r="F38" s="116"/>
      <c r="G38" s="116"/>
      <c r="H38" s="116"/>
      <c r="I38" s="116"/>
      <c r="J38" s="116"/>
    </row>
    <row r="39" spans="1:10" ht="15.6">
      <c r="A39" s="4"/>
      <c r="B39" s="4"/>
      <c r="C39" s="4"/>
      <c r="D39" s="4"/>
      <c r="E39" s="4"/>
      <c r="F39" s="4"/>
      <c r="G39" s="4"/>
      <c r="H39" s="22"/>
      <c r="I39" s="4"/>
      <c r="J39" s="4"/>
    </row>
    <row r="40" spans="1:9" ht="15.6">
      <c r="A40" s="4"/>
      <c r="B40" s="117" t="s">
        <v>13</v>
      </c>
      <c r="C40" s="117"/>
      <c r="D40" s="117"/>
      <c r="E40" s="117"/>
      <c r="F40" s="117"/>
      <c r="G40" s="117"/>
      <c r="H40" s="117"/>
      <c r="I40" s="117"/>
    </row>
    <row r="41" spans="1:10" ht="15.6">
      <c r="A41" s="4"/>
      <c r="B41" s="4"/>
      <c r="C41" s="4"/>
      <c r="D41" s="4"/>
      <c r="E41" s="4"/>
      <c r="F41" s="4"/>
      <c r="G41" s="4"/>
      <c r="I41" s="4"/>
      <c r="J41" s="4"/>
    </row>
    <row r="42" spans="1:10" ht="15.6">
      <c r="A42" s="4"/>
      <c r="B42" s="4"/>
      <c r="C42" s="4"/>
      <c r="D42" s="4"/>
      <c r="E42" s="4"/>
      <c r="F42" s="4"/>
      <c r="G42" s="4"/>
      <c r="H42" s="22" t="s">
        <v>28</v>
      </c>
      <c r="I42" s="4"/>
      <c r="J42" s="4"/>
    </row>
    <row r="43" spans="1:10" ht="15.6">
      <c r="A43" s="4"/>
      <c r="B43" s="4"/>
      <c r="C43" s="4"/>
      <c r="D43" s="4"/>
      <c r="E43" s="4"/>
      <c r="F43" s="4"/>
      <c r="G43" s="4"/>
      <c r="H43" s="4"/>
      <c r="I43" s="4"/>
      <c r="J43" s="4"/>
    </row>
    <row r="44" spans="1:10" ht="15.6">
      <c r="A44" s="4"/>
      <c r="B44" s="4"/>
      <c r="C44" s="4"/>
      <c r="D44" s="4"/>
      <c r="E44" s="4"/>
      <c r="F44" s="4"/>
      <c r="G44" s="4"/>
      <c r="H44" s="4"/>
      <c r="I44" s="4"/>
      <c r="J44" s="4"/>
    </row>
    <row r="45" spans="1:10" ht="15.6">
      <c r="A45" s="4"/>
      <c r="B45" s="4"/>
      <c r="C45" s="4"/>
      <c r="D45" s="4"/>
      <c r="E45" s="4"/>
      <c r="F45" s="4"/>
      <c r="G45" s="4"/>
      <c r="H45" s="4"/>
      <c r="I45" s="4"/>
      <c r="J45" s="4"/>
    </row>
    <row r="46" spans="1:10" ht="15.6">
      <c r="A46" s="4"/>
      <c r="B46" s="4"/>
      <c r="C46" s="4"/>
      <c r="D46" s="4"/>
      <c r="E46" s="4"/>
      <c r="F46" s="4"/>
      <c r="G46" s="4"/>
      <c r="H46" s="4"/>
      <c r="I46" s="4"/>
      <c r="J46" s="4"/>
    </row>
    <row r="47" spans="1:10" ht="15.6">
      <c r="A47" s="4"/>
      <c r="B47" s="4"/>
      <c r="C47" s="4"/>
      <c r="D47" s="4"/>
      <c r="E47" s="4"/>
      <c r="F47" s="4"/>
      <c r="G47" s="4"/>
      <c r="H47" s="4"/>
      <c r="I47" s="4"/>
      <c r="J47" s="4"/>
    </row>
  </sheetData>
  <sheetProtection algorithmName="SHA-512" hashValue="sOeRQSJdkjeZS7WNH6DfcJlLmJTnJX1oc+i5Wf0+liJlAsFshdy7wkzY5cxeSP2pLaECzec3IS+V/PgDFl8sPQ==" saltValue="Vh6v/FGvTyvOF3WxPYAPsw==" spinCount="100000" sheet="1" objects="1" scenarios="1"/>
  <mergeCells count="11">
    <mergeCell ref="A4:F5"/>
    <mergeCell ref="A1:C3"/>
    <mergeCell ref="D1:J1"/>
    <mergeCell ref="H2:J2"/>
    <mergeCell ref="D3:H3"/>
    <mergeCell ref="I3:J3"/>
    <mergeCell ref="G15:J15"/>
    <mergeCell ref="G16:J16"/>
    <mergeCell ref="A17:J17"/>
    <mergeCell ref="A18:J38"/>
    <mergeCell ref="B40:I40"/>
  </mergeCells>
  <printOptions/>
  <pageMargins left="0.7" right="0.7" top="0.75" bottom="0.75" header="0.3" footer="0.3"/>
  <pageSetup fitToHeight="0" fitToWidth="1" horizontalDpi="600" verticalDpi="600" orientation="portrait" r:id="rId2"/>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00000"/>
    <pageSetUpPr fitToPage="1"/>
  </sheetPr>
  <dimension ref="A1:J46"/>
  <sheetViews>
    <sheetView showGridLines="0" showRowColHeaders="0" workbookViewId="0" topLeftCell="A1">
      <selection activeCell="D3" sqref="D3:G3"/>
    </sheetView>
  </sheetViews>
  <sheetFormatPr defaultColWidth="9.140625" defaultRowHeight="15"/>
  <sheetData>
    <row r="1" spans="1:10" ht="15.75">
      <c r="A1" s="124"/>
      <c r="B1" s="124"/>
      <c r="C1" s="124"/>
      <c r="D1" s="125" t="s">
        <v>0</v>
      </c>
      <c r="E1" s="125"/>
      <c r="F1" s="125"/>
      <c r="G1" s="125"/>
      <c r="H1" s="125"/>
      <c r="I1" s="125"/>
      <c r="J1" s="125"/>
    </row>
    <row r="2" spans="1:10" ht="15">
      <c r="A2" s="124"/>
      <c r="B2" s="124"/>
      <c r="C2" s="124"/>
      <c r="D2" s="19"/>
      <c r="E2" s="20"/>
      <c r="F2" s="20"/>
      <c r="G2" s="20"/>
      <c r="H2" s="126" t="s">
        <v>1</v>
      </c>
      <c r="I2" s="126"/>
      <c r="J2" s="126"/>
    </row>
    <row r="3" spans="1:10" ht="21.75" thickBot="1">
      <c r="A3" s="124"/>
      <c r="B3" s="124"/>
      <c r="C3" s="124"/>
      <c r="D3" s="127" t="s">
        <v>146</v>
      </c>
      <c r="E3" s="128"/>
      <c r="F3" s="128"/>
      <c r="G3" s="128"/>
      <c r="H3" s="142" t="s">
        <v>15</v>
      </c>
      <c r="I3" s="143"/>
      <c r="J3" s="143"/>
    </row>
    <row r="4" spans="1:10" ht="14.4" customHeight="1" thickBot="1">
      <c r="A4" s="118" t="s">
        <v>2</v>
      </c>
      <c r="B4" s="119"/>
      <c r="C4" s="119"/>
      <c r="D4" s="119"/>
      <c r="E4" s="119"/>
      <c r="F4" s="120"/>
      <c r="G4" s="3">
        <v>100</v>
      </c>
      <c r="H4" s="1" t="s">
        <v>3</v>
      </c>
      <c r="I4" s="23">
        <v>1200</v>
      </c>
      <c r="J4" s="2" t="s">
        <v>3</v>
      </c>
    </row>
    <row r="5" spans="1:10" ht="14.4" customHeight="1" thickBot="1">
      <c r="A5" s="121"/>
      <c r="B5" s="122"/>
      <c r="C5" s="122"/>
      <c r="D5" s="122"/>
      <c r="E5" s="122"/>
      <c r="F5" s="123"/>
      <c r="G5" s="15" t="s">
        <v>4</v>
      </c>
      <c r="H5" s="17" t="s">
        <v>5</v>
      </c>
      <c r="I5" s="16" t="s">
        <v>4</v>
      </c>
      <c r="J5" s="18" t="s">
        <v>5</v>
      </c>
    </row>
    <row r="6" spans="1:10" ht="16.2" thickTop="1">
      <c r="A6" s="8" t="s">
        <v>86</v>
      </c>
      <c r="B6" s="5"/>
      <c r="C6" s="5"/>
      <c r="D6" s="5"/>
      <c r="E6" s="5"/>
      <c r="F6" s="5"/>
      <c r="G6" s="24">
        <v>18</v>
      </c>
      <c r="H6" s="10" t="s">
        <v>9</v>
      </c>
      <c r="I6" s="21">
        <f>I4*G6/100</f>
        <v>216</v>
      </c>
      <c r="J6" s="13" t="s">
        <v>9</v>
      </c>
    </row>
    <row r="7" spans="1:10" ht="15.6">
      <c r="A7" s="9" t="s">
        <v>50</v>
      </c>
      <c r="B7" s="6"/>
      <c r="C7" s="6"/>
      <c r="D7" s="6"/>
      <c r="E7" s="6"/>
      <c r="F7" s="6"/>
      <c r="G7" s="24">
        <v>9</v>
      </c>
      <c r="H7" s="10" t="s">
        <v>9</v>
      </c>
      <c r="I7" s="21">
        <f>I4*G7/100</f>
        <v>108</v>
      </c>
      <c r="J7" s="13" t="s">
        <v>9</v>
      </c>
    </row>
    <row r="8" spans="1:10" ht="15.6">
      <c r="A8" s="9" t="s">
        <v>51</v>
      </c>
      <c r="B8" s="6"/>
      <c r="C8" s="6"/>
      <c r="D8" s="6"/>
      <c r="E8" s="6"/>
      <c r="F8" s="6"/>
      <c r="G8" s="66">
        <v>1</v>
      </c>
      <c r="H8" s="11" t="s">
        <v>9</v>
      </c>
      <c r="I8" s="21">
        <f>I4*G8/100</f>
        <v>12</v>
      </c>
      <c r="J8" s="14" t="s">
        <v>9</v>
      </c>
    </row>
    <row r="9" spans="1:10" ht="15.6">
      <c r="A9" s="9" t="s">
        <v>14</v>
      </c>
      <c r="B9" s="7"/>
      <c r="C9" s="7"/>
      <c r="D9" s="7"/>
      <c r="E9" s="7"/>
      <c r="F9" s="7"/>
      <c r="G9" s="12">
        <v>0.25</v>
      </c>
      <c r="H9" s="11" t="s">
        <v>20</v>
      </c>
      <c r="I9" s="21">
        <f>I4*G9/100</f>
        <v>3</v>
      </c>
      <c r="J9" s="14" t="s">
        <v>20</v>
      </c>
    </row>
    <row r="10" spans="1:10" ht="15.6">
      <c r="A10" s="9" t="s">
        <v>144</v>
      </c>
      <c r="B10" s="7"/>
      <c r="C10" s="7"/>
      <c r="D10" s="7"/>
      <c r="E10" s="7"/>
      <c r="F10" s="7"/>
      <c r="G10" s="12">
        <v>0.5</v>
      </c>
      <c r="H10" s="11" t="s">
        <v>10</v>
      </c>
      <c r="I10" s="21">
        <f>I4*G10/100</f>
        <v>6</v>
      </c>
      <c r="J10" s="14" t="s">
        <v>10</v>
      </c>
    </row>
    <row r="11" spans="1:10" ht="15.6">
      <c r="A11" s="9" t="s">
        <v>145</v>
      </c>
      <c r="B11" s="7"/>
      <c r="C11" s="7"/>
      <c r="D11" s="7"/>
      <c r="E11" s="7"/>
      <c r="F11" s="7"/>
      <c r="G11" s="12">
        <v>5</v>
      </c>
      <c r="H11" s="11" t="s">
        <v>20</v>
      </c>
      <c r="I11" s="21">
        <f>I4*G11/100</f>
        <v>60</v>
      </c>
      <c r="J11" s="14" t="s">
        <v>20</v>
      </c>
    </row>
    <row r="12" spans="1:10" ht="15.6">
      <c r="A12" s="7"/>
      <c r="B12" s="7"/>
      <c r="C12" s="7"/>
      <c r="D12" s="7"/>
      <c r="E12" s="7"/>
      <c r="F12" s="7"/>
      <c r="G12" s="26"/>
      <c r="H12" s="27"/>
      <c r="I12" s="12"/>
      <c r="J12" s="7"/>
    </row>
    <row r="13" spans="1:10" ht="15.6">
      <c r="A13" s="9"/>
      <c r="B13" s="7"/>
      <c r="C13" s="7"/>
      <c r="D13" s="7"/>
      <c r="E13" s="7"/>
      <c r="F13" s="7"/>
      <c r="G13" s="12"/>
      <c r="H13" s="11"/>
      <c r="I13" s="12"/>
      <c r="J13" s="14"/>
    </row>
    <row r="14" spans="1:10" ht="15">
      <c r="A14" s="28"/>
      <c r="B14" s="28"/>
      <c r="C14" s="28"/>
      <c r="D14" s="28"/>
      <c r="E14" s="28"/>
      <c r="F14" s="28"/>
      <c r="G14" s="28"/>
      <c r="H14" s="28"/>
      <c r="I14" s="29"/>
      <c r="J14" s="28"/>
    </row>
    <row r="15" spans="1:10" ht="16.2" thickBot="1">
      <c r="A15" s="4"/>
      <c r="B15" s="4"/>
      <c r="C15" s="4"/>
      <c r="D15" s="4"/>
      <c r="E15" s="4"/>
      <c r="F15" s="4"/>
      <c r="G15" s="111"/>
      <c r="H15" s="111"/>
      <c r="I15" s="111"/>
      <c r="J15" s="111"/>
    </row>
    <row r="16" spans="1:10" ht="16.8" thickBot="1" thickTop="1">
      <c r="A16" s="112" t="s">
        <v>12</v>
      </c>
      <c r="B16" s="113"/>
      <c r="C16" s="113"/>
      <c r="D16" s="113"/>
      <c r="E16" s="113"/>
      <c r="F16" s="113"/>
      <c r="G16" s="113"/>
      <c r="H16" s="113"/>
      <c r="I16" s="113"/>
      <c r="J16" s="114"/>
    </row>
    <row r="17" spans="1:10" ht="16.2" customHeight="1" thickTop="1">
      <c r="A17" s="115" t="s">
        <v>254</v>
      </c>
      <c r="B17" s="115"/>
      <c r="C17" s="115"/>
      <c r="D17" s="115"/>
      <c r="E17" s="115"/>
      <c r="F17" s="115"/>
      <c r="G17" s="115"/>
      <c r="H17" s="115"/>
      <c r="I17" s="115"/>
      <c r="J17" s="115"/>
    </row>
    <row r="18" spans="1:10" ht="15.6" customHeight="1">
      <c r="A18" s="116"/>
      <c r="B18" s="116"/>
      <c r="C18" s="116"/>
      <c r="D18" s="116"/>
      <c r="E18" s="116"/>
      <c r="F18" s="116"/>
      <c r="G18" s="116"/>
      <c r="H18" s="116"/>
      <c r="I18" s="116"/>
      <c r="J18" s="116"/>
    </row>
    <row r="19" spans="1:10" ht="15.6" customHeight="1">
      <c r="A19" s="116"/>
      <c r="B19" s="116"/>
      <c r="C19" s="116"/>
      <c r="D19" s="116"/>
      <c r="E19" s="116"/>
      <c r="F19" s="116"/>
      <c r="G19" s="116"/>
      <c r="H19" s="116"/>
      <c r="I19" s="116"/>
      <c r="J19" s="116"/>
    </row>
    <row r="20" spans="1:10" ht="15.6" customHeight="1">
      <c r="A20" s="116"/>
      <c r="B20" s="116"/>
      <c r="C20" s="116"/>
      <c r="D20" s="116"/>
      <c r="E20" s="116"/>
      <c r="F20" s="116"/>
      <c r="G20" s="116"/>
      <c r="H20" s="116"/>
      <c r="I20" s="116"/>
      <c r="J20" s="116"/>
    </row>
    <row r="21" spans="1:10" ht="15.6" customHeight="1">
      <c r="A21" s="116"/>
      <c r="B21" s="116"/>
      <c r="C21" s="116"/>
      <c r="D21" s="116"/>
      <c r="E21" s="116"/>
      <c r="F21" s="116"/>
      <c r="G21" s="116"/>
      <c r="H21" s="116"/>
      <c r="I21" s="116"/>
      <c r="J21" s="116"/>
    </row>
    <row r="22" spans="1:10" ht="15.6" customHeight="1">
      <c r="A22" s="116"/>
      <c r="B22" s="116"/>
      <c r="C22" s="116"/>
      <c r="D22" s="116"/>
      <c r="E22" s="116"/>
      <c r="F22" s="116"/>
      <c r="G22" s="116"/>
      <c r="H22" s="116"/>
      <c r="I22" s="116"/>
      <c r="J22" s="116"/>
    </row>
    <row r="23" spans="1:10" ht="15.6" customHeight="1">
      <c r="A23" s="116"/>
      <c r="B23" s="116"/>
      <c r="C23" s="116"/>
      <c r="D23" s="116"/>
      <c r="E23" s="116"/>
      <c r="F23" s="116"/>
      <c r="G23" s="116"/>
      <c r="H23" s="116"/>
      <c r="I23" s="116"/>
      <c r="J23" s="116"/>
    </row>
    <row r="24" spans="1:10" ht="15.6" customHeight="1">
      <c r="A24" s="116"/>
      <c r="B24" s="116"/>
      <c r="C24" s="116"/>
      <c r="D24" s="116"/>
      <c r="E24" s="116"/>
      <c r="F24" s="116"/>
      <c r="G24" s="116"/>
      <c r="H24" s="116"/>
      <c r="I24" s="116"/>
      <c r="J24" s="116"/>
    </row>
    <row r="25" spans="1:10" ht="15.6" customHeight="1">
      <c r="A25" s="116"/>
      <c r="B25" s="116"/>
      <c r="C25" s="116"/>
      <c r="D25" s="116"/>
      <c r="E25" s="116"/>
      <c r="F25" s="116"/>
      <c r="G25" s="116"/>
      <c r="H25" s="116"/>
      <c r="I25" s="116"/>
      <c r="J25" s="116"/>
    </row>
    <row r="26" spans="1:10" ht="15.6" customHeight="1">
      <c r="A26" s="116"/>
      <c r="B26" s="116"/>
      <c r="C26" s="116"/>
      <c r="D26" s="116"/>
      <c r="E26" s="116"/>
      <c r="F26" s="116"/>
      <c r="G26" s="116"/>
      <c r="H26" s="116"/>
      <c r="I26" s="116"/>
      <c r="J26" s="116"/>
    </row>
    <row r="27" spans="1:10" ht="15">
      <c r="A27" s="116"/>
      <c r="B27" s="116"/>
      <c r="C27" s="116"/>
      <c r="D27" s="116"/>
      <c r="E27" s="116"/>
      <c r="F27" s="116"/>
      <c r="G27" s="116"/>
      <c r="H27" s="116"/>
      <c r="I27" s="116"/>
      <c r="J27" s="116"/>
    </row>
    <row r="28" spans="1:10" ht="15">
      <c r="A28" s="116"/>
      <c r="B28" s="116"/>
      <c r="C28" s="116"/>
      <c r="D28" s="116"/>
      <c r="E28" s="116"/>
      <c r="F28" s="116"/>
      <c r="G28" s="116"/>
      <c r="H28" s="116"/>
      <c r="I28" s="116"/>
      <c r="J28" s="116"/>
    </row>
    <row r="29" spans="1:10" ht="15">
      <c r="A29" s="116"/>
      <c r="B29" s="116"/>
      <c r="C29" s="116"/>
      <c r="D29" s="116"/>
      <c r="E29" s="116"/>
      <c r="F29" s="116"/>
      <c r="G29" s="116"/>
      <c r="H29" s="116"/>
      <c r="I29" s="116"/>
      <c r="J29" s="116"/>
    </row>
    <row r="30" spans="1:10" ht="15">
      <c r="A30" s="116"/>
      <c r="B30" s="116"/>
      <c r="C30" s="116"/>
      <c r="D30" s="116"/>
      <c r="E30" s="116"/>
      <c r="F30" s="116"/>
      <c r="G30" s="116"/>
      <c r="H30" s="116"/>
      <c r="I30" s="116"/>
      <c r="J30" s="116"/>
    </row>
    <row r="31" spans="1:10" ht="15">
      <c r="A31" s="116"/>
      <c r="B31" s="116"/>
      <c r="C31" s="116"/>
      <c r="D31" s="116"/>
      <c r="E31" s="116"/>
      <c r="F31" s="116"/>
      <c r="G31" s="116"/>
      <c r="H31" s="116"/>
      <c r="I31" s="116"/>
      <c r="J31" s="116"/>
    </row>
    <row r="32" spans="1:10" ht="15">
      <c r="A32" s="116"/>
      <c r="B32" s="116"/>
      <c r="C32" s="116"/>
      <c r="D32" s="116"/>
      <c r="E32" s="116"/>
      <c r="F32" s="116"/>
      <c r="G32" s="116"/>
      <c r="H32" s="116"/>
      <c r="I32" s="116"/>
      <c r="J32" s="116"/>
    </row>
    <row r="33" spans="1:10" ht="15">
      <c r="A33" s="116"/>
      <c r="B33" s="116"/>
      <c r="C33" s="116"/>
      <c r="D33" s="116"/>
      <c r="E33" s="116"/>
      <c r="F33" s="116"/>
      <c r="G33" s="116"/>
      <c r="H33" s="116"/>
      <c r="I33" s="116"/>
      <c r="J33" s="116"/>
    </row>
    <row r="34" spans="1:10" ht="15">
      <c r="A34" s="116"/>
      <c r="B34" s="116"/>
      <c r="C34" s="116"/>
      <c r="D34" s="116"/>
      <c r="E34" s="116"/>
      <c r="F34" s="116"/>
      <c r="G34" s="116"/>
      <c r="H34" s="116"/>
      <c r="I34" s="116"/>
      <c r="J34" s="116"/>
    </row>
    <row r="35" spans="1:10" ht="15.6" customHeight="1">
      <c r="A35" s="116"/>
      <c r="B35" s="116"/>
      <c r="C35" s="116"/>
      <c r="D35" s="116"/>
      <c r="E35" s="116"/>
      <c r="F35" s="116"/>
      <c r="G35" s="116"/>
      <c r="H35" s="116"/>
      <c r="I35" s="116"/>
      <c r="J35" s="116"/>
    </row>
    <row r="36" spans="1:10" ht="15.6" customHeight="1">
      <c r="A36" s="116"/>
      <c r="B36" s="116"/>
      <c r="C36" s="116"/>
      <c r="D36" s="116"/>
      <c r="E36" s="116"/>
      <c r="F36" s="116"/>
      <c r="G36" s="116"/>
      <c r="H36" s="116"/>
      <c r="I36" s="116"/>
      <c r="J36" s="116"/>
    </row>
    <row r="37" spans="1:10" ht="15.6" customHeight="1">
      <c r="A37" s="116"/>
      <c r="B37" s="116"/>
      <c r="C37" s="116"/>
      <c r="D37" s="116"/>
      <c r="E37" s="116"/>
      <c r="F37" s="116"/>
      <c r="G37" s="116"/>
      <c r="H37" s="116"/>
      <c r="I37" s="116"/>
      <c r="J37" s="116"/>
    </row>
    <row r="38" spans="1:10" ht="15.6">
      <c r="A38" s="4"/>
      <c r="B38" s="4"/>
      <c r="C38" s="4"/>
      <c r="D38" s="4"/>
      <c r="E38" s="4"/>
      <c r="F38" s="4"/>
      <c r="G38" s="4"/>
      <c r="H38" s="22"/>
      <c r="I38" s="4"/>
      <c r="J38" s="4"/>
    </row>
    <row r="39" spans="1:9" ht="15.6">
      <c r="A39" s="4"/>
      <c r="B39" s="117" t="s">
        <v>13</v>
      </c>
      <c r="C39" s="117"/>
      <c r="D39" s="117"/>
      <c r="E39" s="117"/>
      <c r="F39" s="117"/>
      <c r="G39" s="117"/>
      <c r="H39" s="117"/>
      <c r="I39" s="117"/>
    </row>
    <row r="40" spans="1:10" ht="15.6">
      <c r="A40" s="4"/>
      <c r="B40" s="4"/>
      <c r="C40" s="4"/>
      <c r="D40" s="4"/>
      <c r="E40" s="4"/>
      <c r="F40" s="4"/>
      <c r="G40" s="4"/>
      <c r="I40" s="4"/>
      <c r="J40" s="4"/>
    </row>
    <row r="41" spans="1:10" ht="15.6">
      <c r="A41" s="4"/>
      <c r="B41" s="4"/>
      <c r="C41" s="4"/>
      <c r="D41" s="4"/>
      <c r="E41" s="4"/>
      <c r="F41" s="4"/>
      <c r="G41" s="4"/>
      <c r="H41" s="22" t="s">
        <v>197</v>
      </c>
      <c r="I41" s="4"/>
      <c r="J41" s="4"/>
    </row>
    <row r="42" spans="1:10" ht="15.6">
      <c r="A42" s="4"/>
      <c r="B42" s="4"/>
      <c r="C42" s="4"/>
      <c r="D42" s="4"/>
      <c r="E42" s="4"/>
      <c r="F42" s="4"/>
      <c r="G42" s="4"/>
      <c r="H42" s="4"/>
      <c r="I42" s="4"/>
      <c r="J42" s="4"/>
    </row>
    <row r="43" spans="1:10" ht="15.6">
      <c r="A43" s="4"/>
      <c r="B43" s="4"/>
      <c r="C43" s="4"/>
      <c r="D43" s="4"/>
      <c r="E43" s="4"/>
      <c r="F43" s="4"/>
      <c r="G43" s="4"/>
      <c r="H43" s="4"/>
      <c r="I43" s="4"/>
      <c r="J43" s="4"/>
    </row>
    <row r="44" spans="1:10" ht="15.6">
      <c r="A44" s="4"/>
      <c r="B44" s="4"/>
      <c r="C44" s="4"/>
      <c r="D44" s="4"/>
      <c r="E44" s="4"/>
      <c r="F44" s="4"/>
      <c r="G44" s="4"/>
      <c r="H44" s="4"/>
      <c r="I44" s="4"/>
      <c r="J44" s="4"/>
    </row>
    <row r="45" spans="1:10" ht="15.6">
      <c r="A45" s="4"/>
      <c r="B45" s="4"/>
      <c r="C45" s="4"/>
      <c r="D45" s="4"/>
      <c r="E45" s="4"/>
      <c r="F45" s="4"/>
      <c r="G45" s="4"/>
      <c r="H45" s="4"/>
      <c r="I45" s="4"/>
      <c r="J45" s="4"/>
    </row>
    <row r="46" spans="1:10" ht="15.6">
      <c r="A46" s="4"/>
      <c r="B46" s="4"/>
      <c r="C46" s="4"/>
      <c r="D46" s="4"/>
      <c r="E46" s="4"/>
      <c r="F46" s="4"/>
      <c r="G46" s="4"/>
      <c r="H46" s="4"/>
      <c r="I46" s="4"/>
      <c r="J46" s="4"/>
    </row>
  </sheetData>
  <sheetProtection algorithmName="SHA-512" hashValue="AurwUYCLoWg945eUa0O5wGEZ4tqXGyU0cacRNVSAKnk93icn6+pe5kwvB5H70j+0JL5hT40XsRakyik3bPTI1A==" saltValue="yqA/+khaGp2bQjNiPQI8CA==" spinCount="100000" sheet="1" objects="1" scenarios="1"/>
  <mergeCells count="10">
    <mergeCell ref="G15:J15"/>
    <mergeCell ref="A16:J16"/>
    <mergeCell ref="A17:J37"/>
    <mergeCell ref="B39:I39"/>
    <mergeCell ref="A1:C3"/>
    <mergeCell ref="D1:J1"/>
    <mergeCell ref="H2:J2"/>
    <mergeCell ref="D3:G3"/>
    <mergeCell ref="H3:J3"/>
    <mergeCell ref="A4:F5"/>
  </mergeCells>
  <printOptions/>
  <pageMargins left="0.7" right="0.7" top="0.75" bottom="0.75" header="0.3" footer="0.3"/>
  <pageSetup fitToHeight="0" fitToWidth="1" horizontalDpi="600" verticalDpi="600" orientation="portrait" r:id="rId2"/>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CCFF"/>
    <pageSetUpPr fitToPage="1"/>
  </sheetPr>
  <dimension ref="A1:J47"/>
  <sheetViews>
    <sheetView showGridLines="0" workbookViewId="0" topLeftCell="A1">
      <selection activeCell="D3" sqref="D3:G3"/>
    </sheetView>
  </sheetViews>
  <sheetFormatPr defaultColWidth="9.140625" defaultRowHeight="15"/>
  <sheetData>
    <row r="1" spans="1:10" ht="15.75">
      <c r="A1" s="124"/>
      <c r="B1" s="124"/>
      <c r="C1" s="124"/>
      <c r="D1" s="125" t="s">
        <v>0</v>
      </c>
      <c r="E1" s="125"/>
      <c r="F1" s="125"/>
      <c r="G1" s="125"/>
      <c r="H1" s="125"/>
      <c r="I1" s="125"/>
      <c r="J1" s="125"/>
    </row>
    <row r="2" spans="1:10" ht="15">
      <c r="A2" s="124"/>
      <c r="B2" s="124"/>
      <c r="C2" s="124"/>
      <c r="D2" s="19"/>
      <c r="E2" s="20"/>
      <c r="F2" s="20"/>
      <c r="G2" s="20"/>
      <c r="H2" s="126" t="s">
        <v>1</v>
      </c>
      <c r="I2" s="126"/>
      <c r="J2" s="126"/>
    </row>
    <row r="3" spans="1:10" ht="21.75" thickBot="1">
      <c r="A3" s="124"/>
      <c r="B3" s="124"/>
      <c r="C3" s="124"/>
      <c r="D3" s="127" t="s">
        <v>155</v>
      </c>
      <c r="E3" s="127"/>
      <c r="F3" s="127"/>
      <c r="G3" s="127"/>
      <c r="H3" s="82"/>
      <c r="I3" s="82"/>
      <c r="J3" s="64"/>
    </row>
    <row r="4" spans="1:10" ht="14.4" customHeight="1" thickBot="1">
      <c r="A4" s="118" t="s">
        <v>2</v>
      </c>
      <c r="B4" s="119"/>
      <c r="C4" s="119"/>
      <c r="D4" s="119"/>
      <c r="E4" s="119"/>
      <c r="F4" s="120"/>
      <c r="G4" s="3">
        <v>100</v>
      </c>
      <c r="H4" s="1" t="s">
        <v>3</v>
      </c>
      <c r="I4" s="23">
        <v>1200</v>
      </c>
      <c r="J4" s="2" t="s">
        <v>3</v>
      </c>
    </row>
    <row r="5" spans="1:10" ht="14.4" customHeight="1" thickBot="1">
      <c r="A5" s="121"/>
      <c r="B5" s="122"/>
      <c r="C5" s="122"/>
      <c r="D5" s="122"/>
      <c r="E5" s="122"/>
      <c r="F5" s="123"/>
      <c r="G5" s="15" t="s">
        <v>4</v>
      </c>
      <c r="H5" s="17" t="s">
        <v>5</v>
      </c>
      <c r="I5" s="16" t="s">
        <v>4</v>
      </c>
      <c r="J5" s="18" t="s">
        <v>5</v>
      </c>
    </row>
    <row r="6" spans="1:10" ht="16.2" thickTop="1">
      <c r="A6" s="8" t="s">
        <v>149</v>
      </c>
      <c r="B6" s="5"/>
      <c r="C6" s="5"/>
      <c r="D6" s="5"/>
      <c r="E6" s="5"/>
      <c r="F6" s="5"/>
      <c r="G6" s="24">
        <v>18</v>
      </c>
      <c r="H6" s="10" t="s">
        <v>9</v>
      </c>
      <c r="I6" s="21">
        <f>I4*G6/100</f>
        <v>216</v>
      </c>
      <c r="J6" s="13" t="s">
        <v>9</v>
      </c>
    </row>
    <row r="7" spans="1:10" ht="15.6">
      <c r="A7" s="13" t="s">
        <v>87</v>
      </c>
      <c r="B7" s="38"/>
      <c r="C7" s="38"/>
      <c r="D7" s="38"/>
      <c r="E7" s="38"/>
      <c r="F7" s="38"/>
      <c r="G7" s="24">
        <v>8</v>
      </c>
      <c r="H7" s="10" t="s">
        <v>20</v>
      </c>
      <c r="I7" s="21">
        <f>I4*G7/100</f>
        <v>96</v>
      </c>
      <c r="J7" s="13" t="s">
        <v>20</v>
      </c>
    </row>
    <row r="8" spans="1:10" ht="15.6">
      <c r="A8" s="9" t="s">
        <v>51</v>
      </c>
      <c r="B8" s="6"/>
      <c r="C8" s="6"/>
      <c r="D8" s="6"/>
      <c r="E8" s="6"/>
      <c r="F8" s="6"/>
      <c r="G8" s="66">
        <v>3</v>
      </c>
      <c r="H8" s="11" t="s">
        <v>9</v>
      </c>
      <c r="I8" s="12">
        <f>I4*G8/100</f>
        <v>36</v>
      </c>
      <c r="J8" s="14" t="s">
        <v>9</v>
      </c>
    </row>
    <row r="9" spans="1:10" ht="15.6">
      <c r="A9" s="9" t="s">
        <v>96</v>
      </c>
      <c r="B9" s="6"/>
      <c r="C9" s="6"/>
      <c r="D9" s="6"/>
      <c r="E9" s="6"/>
      <c r="F9" s="6"/>
      <c r="G9" s="66">
        <v>5</v>
      </c>
      <c r="H9" s="11" t="s">
        <v>9</v>
      </c>
      <c r="I9" s="12">
        <f>I4*G9/100</f>
        <v>60</v>
      </c>
      <c r="J9" s="14" t="s">
        <v>9</v>
      </c>
    </row>
    <row r="10" spans="1:10" ht="15.6">
      <c r="A10" s="9" t="s">
        <v>50</v>
      </c>
      <c r="B10" s="6"/>
      <c r="C10" s="6"/>
      <c r="D10" s="6"/>
      <c r="E10" s="6"/>
      <c r="F10" s="6"/>
      <c r="G10" s="12">
        <v>4</v>
      </c>
      <c r="H10" s="11" t="s">
        <v>9</v>
      </c>
      <c r="I10" s="12">
        <f>I4*G10/100</f>
        <v>48</v>
      </c>
      <c r="J10" s="14" t="s">
        <v>9</v>
      </c>
    </row>
    <row r="11" spans="1:10" ht="15.6">
      <c r="A11" s="9" t="s">
        <v>106</v>
      </c>
      <c r="B11" s="6"/>
      <c r="C11" s="6"/>
      <c r="D11" s="6"/>
      <c r="E11" s="6"/>
      <c r="F11" s="6"/>
      <c r="G11" s="12">
        <v>4</v>
      </c>
      <c r="H11" s="11" t="s">
        <v>9</v>
      </c>
      <c r="I11" s="12">
        <f>I4*G11/100</f>
        <v>48</v>
      </c>
      <c r="J11" s="14" t="s">
        <v>9</v>
      </c>
    </row>
    <row r="12" spans="1:10" ht="15.6">
      <c r="A12" s="9" t="s">
        <v>150</v>
      </c>
      <c r="B12" s="6"/>
      <c r="C12" s="6"/>
      <c r="D12" s="6"/>
      <c r="E12" s="6"/>
      <c r="F12" s="6"/>
      <c r="G12" s="12">
        <v>4</v>
      </c>
      <c r="H12" s="11" t="s">
        <v>9</v>
      </c>
      <c r="I12" s="12">
        <f>I4*G12/100</f>
        <v>48</v>
      </c>
      <c r="J12" s="14" t="s">
        <v>9</v>
      </c>
    </row>
    <row r="13" spans="1:10" ht="15.6">
      <c r="A13" s="9" t="s">
        <v>91</v>
      </c>
      <c r="B13" s="7"/>
      <c r="C13" s="7"/>
      <c r="D13" s="7"/>
      <c r="E13" s="7"/>
      <c r="F13" s="7"/>
      <c r="G13" s="12">
        <v>1</v>
      </c>
      <c r="H13" s="11" t="s">
        <v>20</v>
      </c>
      <c r="I13" s="12">
        <f>I4*G13/100</f>
        <v>12</v>
      </c>
      <c r="J13" s="14" t="s">
        <v>20</v>
      </c>
    </row>
    <row r="14" spans="1:10" ht="15.6">
      <c r="A14" s="9" t="s">
        <v>21</v>
      </c>
      <c r="B14" s="7"/>
      <c r="C14" s="7"/>
      <c r="D14" s="7"/>
      <c r="E14" s="7"/>
      <c r="F14" s="7"/>
      <c r="G14" s="12">
        <v>1</v>
      </c>
      <c r="H14" s="11" t="s">
        <v>20</v>
      </c>
      <c r="I14" s="12">
        <f>I4*G14/100</f>
        <v>12</v>
      </c>
      <c r="J14" s="14" t="s">
        <v>20</v>
      </c>
    </row>
    <row r="15" spans="1:10" ht="15.6">
      <c r="A15" s="9" t="s">
        <v>14</v>
      </c>
      <c r="B15" s="7"/>
      <c r="C15" s="7"/>
      <c r="D15" s="7"/>
      <c r="E15" s="7"/>
      <c r="F15" s="7"/>
      <c r="G15" s="12">
        <v>0.5</v>
      </c>
      <c r="H15" s="11" t="s">
        <v>20</v>
      </c>
      <c r="I15" s="12">
        <f>I4*G15/100</f>
        <v>6</v>
      </c>
      <c r="J15" s="14" t="s">
        <v>20</v>
      </c>
    </row>
    <row r="16" spans="1:10" ht="15.6">
      <c r="A16" s="9" t="s">
        <v>92</v>
      </c>
      <c r="B16" s="7"/>
      <c r="C16" s="7"/>
      <c r="D16" s="7"/>
      <c r="E16" s="7"/>
      <c r="F16" s="7"/>
      <c r="G16" s="12">
        <v>2</v>
      </c>
      <c r="H16" s="11" t="s">
        <v>52</v>
      </c>
      <c r="I16" s="12">
        <f>I4*G16/100</f>
        <v>24</v>
      </c>
      <c r="J16" s="14" t="s">
        <v>52</v>
      </c>
    </row>
    <row r="17" spans="1:10" ht="15.6">
      <c r="A17" s="63" t="s">
        <v>6</v>
      </c>
      <c r="B17" s="7"/>
      <c r="C17" s="7"/>
      <c r="D17" s="7"/>
      <c r="E17" s="7"/>
      <c r="F17" s="7"/>
      <c r="G17" s="12">
        <v>1.5</v>
      </c>
      <c r="H17" s="11" t="s">
        <v>10</v>
      </c>
      <c r="I17" s="12">
        <f>I4*G17/100</f>
        <v>18</v>
      </c>
      <c r="J17" s="14" t="s">
        <v>10</v>
      </c>
    </row>
    <row r="18" spans="1:10" ht="15.6">
      <c r="A18" s="60" t="s">
        <v>152</v>
      </c>
      <c r="B18" s="28"/>
      <c r="C18" s="28"/>
      <c r="D18" s="28"/>
      <c r="E18" s="28"/>
      <c r="F18" s="28"/>
      <c r="G18" s="26">
        <v>1</v>
      </c>
      <c r="H18" s="61" t="s">
        <v>9</v>
      </c>
      <c r="I18" s="12">
        <f>I4*G18/100</f>
        <v>12</v>
      </c>
      <c r="J18" s="9" t="s">
        <v>9</v>
      </c>
    </row>
    <row r="19" spans="1:10" ht="15.6">
      <c r="A19" s="60" t="s">
        <v>153</v>
      </c>
      <c r="B19" s="28"/>
      <c r="C19" s="28"/>
      <c r="D19" s="28"/>
      <c r="E19" s="28"/>
      <c r="F19" s="28"/>
      <c r="G19" s="26">
        <v>0.25</v>
      </c>
      <c r="H19" s="61" t="s">
        <v>9</v>
      </c>
      <c r="I19" s="12">
        <f>I4*G19/100</f>
        <v>3</v>
      </c>
      <c r="J19" s="9" t="s">
        <v>9</v>
      </c>
    </row>
    <row r="20" spans="1:10" ht="15.6">
      <c r="A20" s="60" t="s">
        <v>154</v>
      </c>
      <c r="B20" s="28"/>
      <c r="C20" s="28"/>
      <c r="D20" s="28"/>
      <c r="E20" s="28"/>
      <c r="F20" s="28"/>
      <c r="G20" s="26">
        <v>0.75</v>
      </c>
      <c r="H20" s="61" t="s">
        <v>9</v>
      </c>
      <c r="I20" s="12">
        <f>I4*G20/100</f>
        <v>9</v>
      </c>
      <c r="J20" s="9" t="s">
        <v>9</v>
      </c>
    </row>
    <row r="21" spans="1:10" ht="15.6">
      <c r="A21" s="43"/>
      <c r="B21" s="30"/>
      <c r="C21" s="30"/>
      <c r="D21" s="30"/>
      <c r="E21" s="30"/>
      <c r="F21" s="150" t="s">
        <v>151</v>
      </c>
      <c r="G21" s="151"/>
      <c r="H21" s="151"/>
      <c r="I21" s="151"/>
      <c r="J21" s="151"/>
    </row>
    <row r="22" spans="1:10" ht="16.2" thickBot="1">
      <c r="A22" s="52"/>
      <c r="B22" s="31"/>
      <c r="C22" s="31"/>
      <c r="D22" s="31"/>
      <c r="E22" s="31"/>
      <c r="F22" s="152"/>
      <c r="G22" s="152"/>
      <c r="H22" s="152"/>
      <c r="I22" s="152"/>
      <c r="J22" s="152"/>
    </row>
    <row r="23" spans="1:10" ht="16.8" thickBot="1" thickTop="1">
      <c r="A23" s="112" t="s">
        <v>12</v>
      </c>
      <c r="B23" s="113"/>
      <c r="C23" s="113"/>
      <c r="D23" s="113"/>
      <c r="E23" s="113"/>
      <c r="F23" s="113"/>
      <c r="G23" s="113"/>
      <c r="H23" s="113"/>
      <c r="I23" s="113"/>
      <c r="J23" s="114"/>
    </row>
    <row r="24" spans="1:10" ht="16.2" customHeight="1" thickTop="1">
      <c r="A24" s="115" t="s">
        <v>156</v>
      </c>
      <c r="B24" s="115"/>
      <c r="C24" s="115"/>
      <c r="D24" s="115"/>
      <c r="E24" s="115"/>
      <c r="F24" s="115"/>
      <c r="G24" s="115"/>
      <c r="H24" s="115"/>
      <c r="I24" s="115"/>
      <c r="J24" s="115"/>
    </row>
    <row r="25" spans="1:10" ht="15.6" customHeight="1">
      <c r="A25" s="116"/>
      <c r="B25" s="116"/>
      <c r="C25" s="116"/>
      <c r="D25" s="116"/>
      <c r="E25" s="116"/>
      <c r="F25" s="116"/>
      <c r="G25" s="116"/>
      <c r="H25" s="116"/>
      <c r="I25" s="116"/>
      <c r="J25" s="116"/>
    </row>
    <row r="26" spans="1:10" ht="15.6" customHeight="1">
      <c r="A26" s="116"/>
      <c r="B26" s="116"/>
      <c r="C26" s="116"/>
      <c r="D26" s="116"/>
      <c r="E26" s="116"/>
      <c r="F26" s="116"/>
      <c r="G26" s="116"/>
      <c r="H26" s="116"/>
      <c r="I26" s="116"/>
      <c r="J26" s="116"/>
    </row>
    <row r="27" spans="1:10" ht="15.6" customHeight="1">
      <c r="A27" s="116"/>
      <c r="B27" s="116"/>
      <c r="C27" s="116"/>
      <c r="D27" s="116"/>
      <c r="E27" s="116"/>
      <c r="F27" s="116"/>
      <c r="G27" s="116"/>
      <c r="H27" s="116"/>
      <c r="I27" s="116"/>
      <c r="J27" s="116"/>
    </row>
    <row r="28" spans="1:10" ht="15.6" customHeight="1">
      <c r="A28" s="116"/>
      <c r="B28" s="116"/>
      <c r="C28" s="116"/>
      <c r="D28" s="116"/>
      <c r="E28" s="116"/>
      <c r="F28" s="116"/>
      <c r="G28" s="116"/>
      <c r="H28" s="116"/>
      <c r="I28" s="116"/>
      <c r="J28" s="116"/>
    </row>
    <row r="29" spans="1:10" ht="15.6" customHeight="1">
      <c r="A29" s="116"/>
      <c r="B29" s="116"/>
      <c r="C29" s="116"/>
      <c r="D29" s="116"/>
      <c r="E29" s="116"/>
      <c r="F29" s="116"/>
      <c r="G29" s="116"/>
      <c r="H29" s="116"/>
      <c r="I29" s="116"/>
      <c r="J29" s="116"/>
    </row>
    <row r="30" spans="1:10" ht="15.6" customHeight="1">
      <c r="A30" s="116"/>
      <c r="B30" s="116"/>
      <c r="C30" s="116"/>
      <c r="D30" s="116"/>
      <c r="E30" s="116"/>
      <c r="F30" s="116"/>
      <c r="G30" s="116"/>
      <c r="H30" s="116"/>
      <c r="I30" s="116"/>
      <c r="J30" s="116"/>
    </row>
    <row r="31" spans="1:10" ht="15.6" customHeight="1">
      <c r="A31" s="116"/>
      <c r="B31" s="116"/>
      <c r="C31" s="116"/>
      <c r="D31" s="116"/>
      <c r="E31" s="116"/>
      <c r="F31" s="116"/>
      <c r="G31" s="116"/>
      <c r="H31" s="116"/>
      <c r="I31" s="116"/>
      <c r="J31" s="116"/>
    </row>
    <row r="32" spans="1:10" ht="15.6" customHeight="1">
      <c r="A32" s="116"/>
      <c r="B32" s="116"/>
      <c r="C32" s="116"/>
      <c r="D32" s="116"/>
      <c r="E32" s="116"/>
      <c r="F32" s="116"/>
      <c r="G32" s="116"/>
      <c r="H32" s="116"/>
      <c r="I32" s="116"/>
      <c r="J32" s="116"/>
    </row>
    <row r="33" spans="1:10" ht="15.6" customHeight="1">
      <c r="A33" s="116"/>
      <c r="B33" s="116"/>
      <c r="C33" s="116"/>
      <c r="D33" s="116"/>
      <c r="E33" s="116"/>
      <c r="F33" s="116"/>
      <c r="G33" s="116"/>
      <c r="H33" s="116"/>
      <c r="I33" s="116"/>
      <c r="J33" s="116"/>
    </row>
    <row r="34" spans="1:10" ht="14.4" customHeight="1">
      <c r="A34" s="116"/>
      <c r="B34" s="116"/>
      <c r="C34" s="116"/>
      <c r="D34" s="116"/>
      <c r="E34" s="116"/>
      <c r="F34" s="116"/>
      <c r="G34" s="116"/>
      <c r="H34" s="116"/>
      <c r="I34" s="116"/>
      <c r="J34" s="116"/>
    </row>
    <row r="35" spans="1:10" ht="15.6" customHeight="1">
      <c r="A35" s="116"/>
      <c r="B35" s="116"/>
      <c r="C35" s="116"/>
      <c r="D35" s="116"/>
      <c r="E35" s="116"/>
      <c r="F35" s="116"/>
      <c r="G35" s="116"/>
      <c r="H35" s="116"/>
      <c r="I35" s="116"/>
      <c r="J35" s="116"/>
    </row>
    <row r="36" spans="1:10" ht="14.4" customHeight="1">
      <c r="A36" s="136"/>
      <c r="B36" s="136"/>
      <c r="C36" s="136"/>
      <c r="D36" s="136"/>
      <c r="E36" s="136"/>
      <c r="F36" s="136"/>
      <c r="G36" s="136"/>
      <c r="H36" s="136"/>
      <c r="I36" s="136"/>
      <c r="J36" s="136"/>
    </row>
    <row r="37" spans="1:10" ht="14.4" customHeight="1">
      <c r="A37" s="136"/>
      <c r="B37" s="136"/>
      <c r="C37" s="136"/>
      <c r="D37" s="136"/>
      <c r="E37" s="136"/>
      <c r="F37" s="136"/>
      <c r="G37" s="136"/>
      <c r="H37" s="136"/>
      <c r="I37" s="136"/>
      <c r="J37" s="136"/>
    </row>
    <row r="38" spans="1:10" ht="15">
      <c r="A38" s="136"/>
      <c r="B38" s="136"/>
      <c r="C38" s="136"/>
      <c r="D38" s="136"/>
      <c r="E38" s="136"/>
      <c r="F38" s="136"/>
      <c r="G38" s="136"/>
      <c r="H38" s="136"/>
      <c r="I38" s="136"/>
      <c r="J38" s="136"/>
    </row>
    <row r="39" spans="1:10" ht="15.6">
      <c r="A39" s="4"/>
      <c r="B39" s="4"/>
      <c r="C39" s="4"/>
      <c r="D39" s="4"/>
      <c r="E39" s="4"/>
      <c r="F39" s="4"/>
      <c r="G39" s="4"/>
      <c r="I39" s="4"/>
      <c r="J39" s="4"/>
    </row>
    <row r="40" spans="1:10" ht="15.6">
      <c r="A40" s="4"/>
      <c r="B40" s="117" t="s">
        <v>13</v>
      </c>
      <c r="C40" s="117"/>
      <c r="D40" s="117"/>
      <c r="E40" s="117"/>
      <c r="F40" s="117"/>
      <c r="G40" s="117"/>
      <c r="H40" s="117"/>
      <c r="I40" s="117"/>
      <c r="J40" s="4"/>
    </row>
    <row r="41" spans="1:10" ht="15.6">
      <c r="A41" s="4"/>
      <c r="B41" s="4"/>
      <c r="C41" s="4"/>
      <c r="D41" s="4"/>
      <c r="E41" s="4"/>
      <c r="F41" s="4"/>
      <c r="G41" s="4"/>
      <c r="I41" s="4"/>
      <c r="J41" s="4"/>
    </row>
    <row r="42" spans="1:10" ht="15.6">
      <c r="A42" s="4"/>
      <c r="J42" s="4"/>
    </row>
    <row r="43" spans="1:10" ht="15.6">
      <c r="A43" s="4"/>
      <c r="B43" s="4"/>
      <c r="C43" s="4"/>
      <c r="D43" s="4"/>
      <c r="E43" s="4"/>
      <c r="F43" s="4"/>
      <c r="G43" s="4"/>
      <c r="H43" s="22" t="s">
        <v>102</v>
      </c>
      <c r="I43" s="4"/>
      <c r="J43" s="4"/>
    </row>
    <row r="44" spans="1:10" ht="15.6">
      <c r="A44" s="4"/>
      <c r="B44" s="4"/>
      <c r="C44" s="4"/>
      <c r="D44" s="4"/>
      <c r="E44" s="4"/>
      <c r="F44" s="4"/>
      <c r="G44" s="4"/>
      <c r="H44" s="4"/>
      <c r="I44" s="4"/>
      <c r="J44" s="4"/>
    </row>
    <row r="45" spans="1:10" ht="15.6">
      <c r="A45" s="4"/>
      <c r="B45" s="4"/>
      <c r="C45" s="4"/>
      <c r="D45" s="4"/>
      <c r="E45" s="4"/>
      <c r="F45" s="4"/>
      <c r="G45" s="4"/>
      <c r="H45" s="4"/>
      <c r="I45" s="4"/>
      <c r="J45" s="4"/>
    </row>
    <row r="46" spans="1:10" ht="15.6">
      <c r="A46" s="4"/>
      <c r="B46" s="4"/>
      <c r="C46" s="4"/>
      <c r="D46" s="4"/>
      <c r="E46" s="4"/>
      <c r="F46" s="4"/>
      <c r="G46" s="4"/>
      <c r="H46" s="4"/>
      <c r="I46" s="4"/>
      <c r="J46" s="4"/>
    </row>
    <row r="47" spans="1:10" ht="15.6">
      <c r="A47" s="4"/>
      <c r="B47" s="4"/>
      <c r="C47" s="4"/>
      <c r="D47" s="4"/>
      <c r="E47" s="4"/>
      <c r="F47" s="4"/>
      <c r="G47" s="4"/>
      <c r="H47" s="4"/>
      <c r="I47" s="4"/>
      <c r="J47" s="4"/>
    </row>
  </sheetData>
  <sheetProtection algorithmName="SHA-512" hashValue="g7HSkcYGqNnsAB/8NwHzTua2byrptI1l+V5UHszCN1lUNSSS/CKKhr5vu+VPCiHc77MLT5/hk8PoRyVSZ/dQNg==" saltValue="pH9io7I5C9I/46i0gqcmkg==" spinCount="100000" sheet="1" objects="1" scenarios="1"/>
  <mergeCells count="9">
    <mergeCell ref="A23:J23"/>
    <mergeCell ref="B40:I40"/>
    <mergeCell ref="A24:J38"/>
    <mergeCell ref="A1:C3"/>
    <mergeCell ref="D1:J1"/>
    <mergeCell ref="H2:J2"/>
    <mergeCell ref="A4:F5"/>
    <mergeCell ref="F21:J22"/>
    <mergeCell ref="D3:G3"/>
  </mergeCells>
  <printOptions/>
  <pageMargins left="0.7" right="0.7" top="0.75" bottom="0.75" header="0.3" footer="0.3"/>
  <pageSetup fitToHeight="0" fitToWidth="1" horizontalDpi="600" verticalDpi="600" orientation="portrait" r:id="rId2"/>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pageSetUpPr fitToPage="1"/>
  </sheetPr>
  <dimension ref="A1:J48"/>
  <sheetViews>
    <sheetView showGridLines="0" workbookViewId="0" topLeftCell="A1">
      <selection activeCell="D3" sqref="D3:G3"/>
    </sheetView>
  </sheetViews>
  <sheetFormatPr defaultColWidth="9.140625" defaultRowHeight="15"/>
  <sheetData>
    <row r="1" spans="1:10" ht="15.75">
      <c r="A1" s="124"/>
      <c r="B1" s="124"/>
      <c r="C1" s="124"/>
      <c r="D1" s="125" t="s">
        <v>0</v>
      </c>
      <c r="E1" s="125"/>
      <c r="F1" s="125"/>
      <c r="G1" s="125"/>
      <c r="H1" s="125"/>
      <c r="I1" s="125"/>
      <c r="J1" s="125"/>
    </row>
    <row r="2" spans="1:10" ht="15">
      <c r="A2" s="124"/>
      <c r="B2" s="124"/>
      <c r="C2" s="124"/>
      <c r="D2" s="19"/>
      <c r="E2" s="20"/>
      <c r="F2" s="20"/>
      <c r="G2" s="20"/>
      <c r="H2" s="126" t="s">
        <v>1</v>
      </c>
      <c r="I2" s="126"/>
      <c r="J2" s="126"/>
    </row>
    <row r="3" spans="1:10" ht="21.75" thickBot="1">
      <c r="A3" s="124"/>
      <c r="B3" s="124"/>
      <c r="C3" s="124"/>
      <c r="D3" s="155" t="s">
        <v>157</v>
      </c>
      <c r="E3" s="155"/>
      <c r="F3" s="155"/>
      <c r="G3" s="155"/>
      <c r="H3" s="83"/>
      <c r="I3" s="83"/>
      <c r="J3" s="64"/>
    </row>
    <row r="4" spans="1:10" ht="14.4" customHeight="1" thickBot="1">
      <c r="A4" s="118" t="s">
        <v>2</v>
      </c>
      <c r="B4" s="119"/>
      <c r="C4" s="119"/>
      <c r="D4" s="119"/>
      <c r="E4" s="119"/>
      <c r="F4" s="120"/>
      <c r="G4" s="3">
        <v>100</v>
      </c>
      <c r="H4" s="1" t="s">
        <v>3</v>
      </c>
      <c r="I4" s="23">
        <v>1200</v>
      </c>
      <c r="J4" s="2" t="s">
        <v>3</v>
      </c>
    </row>
    <row r="5" spans="1:10" ht="14.4" customHeight="1" thickBot="1">
      <c r="A5" s="121"/>
      <c r="B5" s="122"/>
      <c r="C5" s="122"/>
      <c r="D5" s="122"/>
      <c r="E5" s="122"/>
      <c r="F5" s="123"/>
      <c r="G5" s="15" t="s">
        <v>4</v>
      </c>
      <c r="H5" s="17" t="s">
        <v>5</v>
      </c>
      <c r="I5" s="16" t="s">
        <v>4</v>
      </c>
      <c r="J5" s="18" t="s">
        <v>5</v>
      </c>
    </row>
    <row r="6" spans="1:10" ht="16.2" thickTop="1">
      <c r="A6" s="8" t="s">
        <v>149</v>
      </c>
      <c r="B6" s="5"/>
      <c r="C6" s="5"/>
      <c r="D6" s="5"/>
      <c r="E6" s="5"/>
      <c r="F6" s="5"/>
      <c r="G6" s="24">
        <v>15</v>
      </c>
      <c r="H6" s="10" t="s">
        <v>9</v>
      </c>
      <c r="I6" s="21">
        <f>I4*G6/100</f>
        <v>180</v>
      </c>
      <c r="J6" s="13" t="s">
        <v>9</v>
      </c>
    </row>
    <row r="7" spans="1:10" ht="15.6">
      <c r="A7" s="13" t="s">
        <v>105</v>
      </c>
      <c r="B7" s="38"/>
      <c r="C7" s="38"/>
      <c r="D7" s="38"/>
      <c r="E7" s="38"/>
      <c r="F7" s="38"/>
      <c r="G7" s="24">
        <v>1</v>
      </c>
      <c r="H7" s="10" t="s">
        <v>9</v>
      </c>
      <c r="I7" s="21">
        <f>I4*G7/100</f>
        <v>12</v>
      </c>
      <c r="J7" s="13" t="s">
        <v>9</v>
      </c>
    </row>
    <row r="8" spans="1:10" ht="15.6">
      <c r="A8" s="9" t="s">
        <v>51</v>
      </c>
      <c r="B8" s="6"/>
      <c r="C8" s="6"/>
      <c r="D8" s="6"/>
      <c r="E8" s="6"/>
      <c r="F8" s="6"/>
      <c r="G8" s="66">
        <v>2</v>
      </c>
      <c r="H8" s="11" t="s">
        <v>9</v>
      </c>
      <c r="I8" s="12">
        <f>I4*G8/100</f>
        <v>24</v>
      </c>
      <c r="J8" s="14" t="s">
        <v>9</v>
      </c>
    </row>
    <row r="9" spans="1:10" ht="15.6">
      <c r="A9" s="9" t="s">
        <v>99</v>
      </c>
      <c r="B9" s="6"/>
      <c r="C9" s="6"/>
      <c r="D9" s="6"/>
      <c r="E9" s="6"/>
      <c r="F9" s="6"/>
      <c r="G9" s="12">
        <v>2</v>
      </c>
      <c r="H9" s="11" t="s">
        <v>9</v>
      </c>
      <c r="I9" s="12">
        <f>I4*G9/100</f>
        <v>24</v>
      </c>
      <c r="J9" s="14" t="s">
        <v>9</v>
      </c>
    </row>
    <row r="10" spans="1:10" ht="15.6">
      <c r="A10" s="9" t="s">
        <v>21</v>
      </c>
      <c r="B10" s="7"/>
      <c r="C10" s="7"/>
      <c r="D10" s="7"/>
      <c r="E10" s="7"/>
      <c r="F10" s="7"/>
      <c r="G10" s="12">
        <v>0.5</v>
      </c>
      <c r="H10" s="11" t="s">
        <v>20</v>
      </c>
      <c r="I10" s="12">
        <f>I4*G10/100</f>
        <v>6</v>
      </c>
      <c r="J10" s="14" t="s">
        <v>20</v>
      </c>
    </row>
    <row r="11" spans="1:10" ht="15.6">
      <c r="A11" s="9" t="s">
        <v>14</v>
      </c>
      <c r="B11" s="7"/>
      <c r="C11" s="7"/>
      <c r="D11" s="7"/>
      <c r="E11" s="7"/>
      <c r="F11" s="7"/>
      <c r="G11" s="12">
        <v>0.5</v>
      </c>
      <c r="H11" s="11" t="s">
        <v>20</v>
      </c>
      <c r="I11" s="12">
        <f>I4*G11/100</f>
        <v>6</v>
      </c>
      <c r="J11" s="14" t="s">
        <v>20</v>
      </c>
    </row>
    <row r="12" spans="1:10" ht="15.6">
      <c r="A12" s="9" t="s">
        <v>107</v>
      </c>
      <c r="B12" s="7"/>
      <c r="C12" s="7"/>
      <c r="D12" s="7"/>
      <c r="E12" s="7"/>
      <c r="F12" s="7"/>
      <c r="G12" s="12">
        <v>2</v>
      </c>
      <c r="H12" s="11" t="s">
        <v>9</v>
      </c>
      <c r="I12" s="12">
        <f>I4*G12/100</f>
        <v>24</v>
      </c>
      <c r="J12" s="14" t="s">
        <v>9</v>
      </c>
    </row>
    <row r="13" spans="1:10" ht="15.6">
      <c r="A13" s="9" t="s">
        <v>163</v>
      </c>
      <c r="B13" s="7"/>
      <c r="C13" s="7"/>
      <c r="D13" s="7"/>
      <c r="E13" s="7"/>
      <c r="F13" s="7"/>
      <c r="G13" s="12">
        <v>1.5</v>
      </c>
      <c r="H13" s="11" t="s">
        <v>10</v>
      </c>
      <c r="I13" s="12">
        <f>I4*G13/100</f>
        <v>18</v>
      </c>
      <c r="J13" s="14" t="s">
        <v>10</v>
      </c>
    </row>
    <row r="14" spans="1:10" ht="15.6">
      <c r="A14" s="9" t="s">
        <v>162</v>
      </c>
      <c r="B14" s="7"/>
      <c r="C14" s="7"/>
      <c r="D14" s="7"/>
      <c r="E14" s="7"/>
      <c r="F14" s="7"/>
      <c r="G14" s="12">
        <v>1</v>
      </c>
      <c r="H14" s="11" t="s">
        <v>9</v>
      </c>
      <c r="I14" s="12">
        <f>I4*G14/100</f>
        <v>12</v>
      </c>
      <c r="J14" s="14" t="s">
        <v>9</v>
      </c>
    </row>
    <row r="15" spans="1:10" ht="15.6">
      <c r="A15" s="63" t="s">
        <v>161</v>
      </c>
      <c r="B15" s="7"/>
      <c r="C15" s="7"/>
      <c r="D15" s="7"/>
      <c r="E15" s="7"/>
      <c r="F15" s="7"/>
      <c r="G15" s="12">
        <v>2.5</v>
      </c>
      <c r="H15" s="11" t="s">
        <v>27</v>
      </c>
      <c r="I15" s="12">
        <f>I4*G15/100/4</f>
        <v>7.5</v>
      </c>
      <c r="J15" s="14" t="s">
        <v>10</v>
      </c>
    </row>
    <row r="16" spans="1:10" ht="15.6">
      <c r="A16" s="63" t="s">
        <v>33</v>
      </c>
      <c r="B16" s="7"/>
      <c r="C16" s="7"/>
      <c r="D16" s="7"/>
      <c r="E16" s="7"/>
      <c r="F16" s="7"/>
      <c r="G16" s="12">
        <v>2.5</v>
      </c>
      <c r="H16" s="11" t="s">
        <v>9</v>
      </c>
      <c r="I16" s="12">
        <f>I4*G16/100</f>
        <v>30</v>
      </c>
      <c r="J16" s="14" t="s">
        <v>9</v>
      </c>
    </row>
    <row r="17" spans="1:10" ht="15.6">
      <c r="A17" s="63" t="s">
        <v>164</v>
      </c>
      <c r="B17" s="7"/>
      <c r="C17" s="7"/>
      <c r="D17" s="7"/>
      <c r="E17" s="7"/>
      <c r="F17" s="7"/>
      <c r="G17" s="12">
        <v>7.5</v>
      </c>
      <c r="H17" s="11" t="s">
        <v>20</v>
      </c>
      <c r="I17" s="12">
        <f>I4*G17/100/16</f>
        <v>5.625</v>
      </c>
      <c r="J17" s="14" t="s">
        <v>9</v>
      </c>
    </row>
    <row r="18" spans="1:10" ht="15.6">
      <c r="A18" s="63" t="s">
        <v>165</v>
      </c>
      <c r="B18" s="7"/>
      <c r="C18" s="7"/>
      <c r="D18" s="7"/>
      <c r="E18" s="7"/>
      <c r="F18" s="7"/>
      <c r="G18" s="12">
        <v>1</v>
      </c>
      <c r="H18" s="11" t="s">
        <v>10</v>
      </c>
      <c r="I18" s="12">
        <f>I4*G18/100</f>
        <v>12</v>
      </c>
      <c r="J18" s="14" t="s">
        <v>10</v>
      </c>
    </row>
    <row r="19" spans="1:10" ht="15.6">
      <c r="A19" s="60" t="s">
        <v>160</v>
      </c>
      <c r="B19" s="28"/>
      <c r="C19" s="28"/>
      <c r="D19" s="28"/>
      <c r="E19" s="28"/>
      <c r="F19" s="28"/>
      <c r="G19" s="26">
        <v>12</v>
      </c>
      <c r="H19" s="61" t="s">
        <v>9</v>
      </c>
      <c r="I19" s="12">
        <f>I4*G19/100</f>
        <v>144</v>
      </c>
      <c r="J19" s="9" t="s">
        <v>9</v>
      </c>
    </row>
    <row r="20" spans="1:10" ht="15.6">
      <c r="A20" s="60" t="s">
        <v>94</v>
      </c>
      <c r="B20" s="28"/>
      <c r="C20" s="28"/>
      <c r="D20" s="28"/>
      <c r="E20" s="28"/>
      <c r="F20" s="28"/>
      <c r="G20" s="26"/>
      <c r="H20" s="61"/>
      <c r="I20" s="12"/>
      <c r="J20" s="28"/>
    </row>
    <row r="21" spans="1:10" ht="15.6">
      <c r="A21" s="60" t="s">
        <v>95</v>
      </c>
      <c r="B21" s="28"/>
      <c r="C21" s="28"/>
      <c r="D21" s="28"/>
      <c r="E21" s="28"/>
      <c r="F21" s="28"/>
      <c r="G21" s="26">
        <v>1</v>
      </c>
      <c r="H21" s="61" t="s">
        <v>20</v>
      </c>
      <c r="I21" s="12">
        <f>I4*G21/100</f>
        <v>12</v>
      </c>
      <c r="J21" s="9" t="s">
        <v>20</v>
      </c>
    </row>
    <row r="22" spans="1:10" ht="15.6">
      <c r="A22" s="60" t="s">
        <v>174</v>
      </c>
      <c r="B22" s="28"/>
      <c r="C22" s="28"/>
      <c r="D22" s="28"/>
      <c r="E22" s="28"/>
      <c r="F22" s="28"/>
      <c r="G22" s="26">
        <v>1.125</v>
      </c>
      <c r="H22" s="61" t="s">
        <v>10</v>
      </c>
      <c r="I22" s="12">
        <f>I4*G22/100</f>
        <v>13.5</v>
      </c>
      <c r="J22" s="9" t="s">
        <v>10</v>
      </c>
    </row>
    <row r="23" spans="1:10" ht="15.6">
      <c r="A23" s="60" t="s">
        <v>159</v>
      </c>
      <c r="B23" s="28"/>
      <c r="C23" s="28"/>
      <c r="D23" s="28"/>
      <c r="E23" s="28"/>
      <c r="F23" s="28"/>
      <c r="G23" s="26">
        <v>0.5</v>
      </c>
      <c r="H23" s="61" t="s">
        <v>11</v>
      </c>
      <c r="I23" s="12">
        <f>I4*G23/100</f>
        <v>6</v>
      </c>
      <c r="J23" s="9" t="s">
        <v>11</v>
      </c>
    </row>
    <row r="24" spans="1:10" ht="16.2" thickBot="1">
      <c r="A24" s="43"/>
      <c r="B24" s="30"/>
      <c r="C24" s="30"/>
      <c r="D24" s="30"/>
      <c r="E24" s="30"/>
      <c r="F24" s="150" t="s">
        <v>97</v>
      </c>
      <c r="G24" s="151"/>
      <c r="H24" s="151"/>
      <c r="I24" s="151"/>
      <c r="J24" s="151"/>
    </row>
    <row r="25" spans="1:10" ht="16.8" thickBot="1" thickTop="1">
      <c r="A25" s="112" t="s">
        <v>12</v>
      </c>
      <c r="B25" s="113"/>
      <c r="C25" s="113"/>
      <c r="D25" s="113"/>
      <c r="E25" s="113"/>
      <c r="F25" s="113"/>
      <c r="G25" s="113"/>
      <c r="H25" s="113"/>
      <c r="I25" s="113"/>
      <c r="J25" s="114"/>
    </row>
    <row r="26" spans="1:10" ht="16.2" customHeight="1" thickTop="1">
      <c r="A26" s="160" t="s">
        <v>171</v>
      </c>
      <c r="B26" s="160"/>
      <c r="C26" s="160"/>
      <c r="D26" s="160"/>
      <c r="E26" s="160"/>
      <c r="F26" s="160"/>
      <c r="G26" s="160"/>
      <c r="H26" s="160"/>
      <c r="I26" s="160"/>
      <c r="J26" s="160"/>
    </row>
    <row r="27" spans="1:10" ht="15.6" customHeight="1">
      <c r="A27" s="161"/>
      <c r="B27" s="161"/>
      <c r="C27" s="161"/>
      <c r="D27" s="161"/>
      <c r="E27" s="161"/>
      <c r="F27" s="161"/>
      <c r="G27" s="161"/>
      <c r="H27" s="161"/>
      <c r="I27" s="161"/>
      <c r="J27" s="161"/>
    </row>
    <row r="28" spans="1:10" ht="15.6" customHeight="1">
      <c r="A28" s="161"/>
      <c r="B28" s="161"/>
      <c r="C28" s="161"/>
      <c r="D28" s="161"/>
      <c r="E28" s="161"/>
      <c r="F28" s="161"/>
      <c r="G28" s="161"/>
      <c r="H28" s="161"/>
      <c r="I28" s="161"/>
      <c r="J28" s="161"/>
    </row>
    <row r="29" spans="1:10" ht="15.6" customHeight="1">
      <c r="A29" s="161"/>
      <c r="B29" s="161"/>
      <c r="C29" s="161"/>
      <c r="D29" s="161"/>
      <c r="E29" s="161"/>
      <c r="F29" s="161"/>
      <c r="G29" s="161"/>
      <c r="H29" s="161"/>
      <c r="I29" s="161"/>
      <c r="J29" s="161"/>
    </row>
    <row r="30" spans="1:10" ht="15.6" customHeight="1">
      <c r="A30" s="161"/>
      <c r="B30" s="161"/>
      <c r="C30" s="161"/>
      <c r="D30" s="161"/>
      <c r="E30" s="161"/>
      <c r="F30" s="161"/>
      <c r="G30" s="161"/>
      <c r="H30" s="161"/>
      <c r="I30" s="161"/>
      <c r="J30" s="161"/>
    </row>
    <row r="31" spans="1:10" ht="15.6" customHeight="1">
      <c r="A31" s="161"/>
      <c r="B31" s="161"/>
      <c r="C31" s="161"/>
      <c r="D31" s="161"/>
      <c r="E31" s="161"/>
      <c r="F31" s="161"/>
      <c r="G31" s="161"/>
      <c r="H31" s="161"/>
      <c r="I31" s="161"/>
      <c r="J31" s="161"/>
    </row>
    <row r="32" spans="1:10" ht="15.6" customHeight="1">
      <c r="A32" s="161"/>
      <c r="B32" s="161"/>
      <c r="C32" s="161"/>
      <c r="D32" s="161"/>
      <c r="E32" s="161"/>
      <c r="F32" s="161"/>
      <c r="G32" s="161"/>
      <c r="H32" s="161"/>
      <c r="I32" s="161"/>
      <c r="J32" s="161"/>
    </row>
    <row r="33" spans="1:10" ht="15.6" customHeight="1">
      <c r="A33" s="161"/>
      <c r="B33" s="161"/>
      <c r="C33" s="161"/>
      <c r="D33" s="161"/>
      <c r="E33" s="161"/>
      <c r="F33" s="161"/>
      <c r="G33" s="161"/>
      <c r="H33" s="161"/>
      <c r="I33" s="161"/>
      <c r="J33" s="161"/>
    </row>
    <row r="34" spans="1:10" ht="15.6" customHeight="1">
      <c r="A34" s="161"/>
      <c r="B34" s="161"/>
      <c r="C34" s="161"/>
      <c r="D34" s="161"/>
      <c r="E34" s="161"/>
      <c r="F34" s="161"/>
      <c r="G34" s="161"/>
      <c r="H34" s="161"/>
      <c r="I34" s="161"/>
      <c r="J34" s="161"/>
    </row>
    <row r="35" spans="1:10" ht="15.6" customHeight="1">
      <c r="A35" s="161"/>
      <c r="B35" s="161"/>
      <c r="C35" s="161"/>
      <c r="D35" s="161"/>
      <c r="E35" s="161"/>
      <c r="F35" s="161"/>
      <c r="G35" s="161"/>
      <c r="H35" s="161"/>
      <c r="I35" s="161"/>
      <c r="J35" s="161"/>
    </row>
    <row r="36" spans="1:10" ht="14.4" customHeight="1">
      <c r="A36" s="161"/>
      <c r="B36" s="161"/>
      <c r="C36" s="161"/>
      <c r="D36" s="161"/>
      <c r="E36" s="161"/>
      <c r="F36" s="161"/>
      <c r="G36" s="161"/>
      <c r="H36" s="161"/>
      <c r="I36" s="161"/>
      <c r="J36" s="161"/>
    </row>
    <row r="37" spans="1:10" ht="15.6" customHeight="1">
      <c r="A37" s="161"/>
      <c r="B37" s="161"/>
      <c r="C37" s="161"/>
      <c r="D37" s="161"/>
      <c r="E37" s="161"/>
      <c r="F37" s="161"/>
      <c r="G37" s="161"/>
      <c r="H37" s="161"/>
      <c r="I37" s="161"/>
      <c r="J37" s="161"/>
    </row>
    <row r="38" spans="1:10" ht="14.4" customHeight="1">
      <c r="A38" s="161"/>
      <c r="B38" s="161"/>
      <c r="C38" s="161"/>
      <c r="D38" s="161"/>
      <c r="E38" s="161"/>
      <c r="F38" s="161"/>
      <c r="G38" s="161"/>
      <c r="H38" s="161"/>
      <c r="I38" s="161"/>
      <c r="J38" s="161"/>
    </row>
    <row r="39" spans="1:10" ht="14.4" customHeight="1">
      <c r="A39" s="161"/>
      <c r="B39" s="161"/>
      <c r="C39" s="161"/>
      <c r="D39" s="161"/>
      <c r="E39" s="161"/>
      <c r="F39" s="161"/>
      <c r="G39" s="161"/>
      <c r="H39" s="161"/>
      <c r="I39" s="161"/>
      <c r="J39" s="161"/>
    </row>
    <row r="40" spans="1:10" ht="15.6" customHeight="1">
      <c r="A40" s="161"/>
      <c r="B40" s="161"/>
      <c r="C40" s="161"/>
      <c r="D40" s="161"/>
      <c r="E40" s="161"/>
      <c r="F40" s="161"/>
      <c r="G40" s="161"/>
      <c r="H40" s="161"/>
      <c r="I40" s="161"/>
      <c r="J40" s="161"/>
    </row>
    <row r="41" spans="1:10" ht="15.6" customHeight="1">
      <c r="A41" s="161"/>
      <c r="B41" s="161"/>
      <c r="C41" s="161"/>
      <c r="D41" s="161"/>
      <c r="E41" s="161"/>
      <c r="F41" s="161"/>
      <c r="G41" s="161"/>
      <c r="H41" s="161"/>
      <c r="I41" s="161"/>
      <c r="J41" s="161"/>
    </row>
    <row r="42" spans="1:10" ht="15.6" customHeight="1">
      <c r="A42" s="162"/>
      <c r="B42" s="162"/>
      <c r="C42" s="162"/>
      <c r="D42" s="162"/>
      <c r="E42" s="162"/>
      <c r="F42" s="162"/>
      <c r="G42" s="162"/>
      <c r="H42" s="162"/>
      <c r="I42" s="162"/>
      <c r="J42" s="162"/>
    </row>
    <row r="43" spans="1:10" ht="15.6">
      <c r="A43" s="4"/>
      <c r="B43" s="117" t="s">
        <v>13</v>
      </c>
      <c r="C43" s="117"/>
      <c r="D43" s="117"/>
      <c r="E43" s="117"/>
      <c r="F43" s="117"/>
      <c r="G43" s="117"/>
      <c r="H43" s="117"/>
      <c r="I43" s="117"/>
      <c r="J43" s="4"/>
    </row>
    <row r="44" spans="1:10" ht="15.6">
      <c r="A44" s="4"/>
      <c r="B44" s="4"/>
      <c r="C44" s="4"/>
      <c r="D44" s="4"/>
      <c r="E44" s="4"/>
      <c r="F44" s="4"/>
      <c r="G44" s="4"/>
      <c r="H44" s="22" t="s">
        <v>102</v>
      </c>
      <c r="I44" s="4"/>
      <c r="J44" s="4"/>
    </row>
    <row r="45" spans="1:10" ht="15.6">
      <c r="A45" s="4"/>
      <c r="B45" s="4"/>
      <c r="C45" s="4"/>
      <c r="D45" s="4"/>
      <c r="E45" s="4"/>
      <c r="F45" s="4"/>
      <c r="G45" s="4"/>
      <c r="H45" s="4"/>
      <c r="I45" s="4"/>
      <c r="J45" s="4"/>
    </row>
    <row r="46" spans="1:10" ht="15.6">
      <c r="A46" s="4"/>
      <c r="B46" s="4"/>
      <c r="C46" s="4"/>
      <c r="D46" s="4"/>
      <c r="E46" s="4"/>
      <c r="F46" s="4"/>
      <c r="G46" s="4"/>
      <c r="H46" s="4"/>
      <c r="I46" s="4"/>
      <c r="J46" s="4"/>
    </row>
    <row r="47" spans="1:10" ht="15.6">
      <c r="A47" s="4"/>
      <c r="B47" s="4"/>
      <c r="C47" s="4"/>
      <c r="D47" s="4"/>
      <c r="E47" s="4"/>
      <c r="F47" s="4"/>
      <c r="G47" s="4"/>
      <c r="H47" s="4"/>
      <c r="I47" s="4"/>
      <c r="J47" s="4"/>
    </row>
    <row r="48" spans="1:10" ht="15.6">
      <c r="A48" s="4"/>
      <c r="B48" s="4"/>
      <c r="C48" s="4"/>
      <c r="D48" s="4"/>
      <c r="E48" s="4"/>
      <c r="F48" s="4"/>
      <c r="G48" s="4"/>
      <c r="H48" s="4"/>
      <c r="I48" s="4"/>
      <c r="J48" s="4"/>
    </row>
  </sheetData>
  <sheetProtection algorithmName="SHA-512" hashValue="Z/fQ3kHF3h6UiWqpzOpgV5Coj/cahsntM/px9WjwXcS/WSrqKBDg7Tb6G6t1+D7lrVL5ukzPB0blzYRnRWYJmA==" saltValue="6dQY+6D+F5lDklV1DBPdaA==" spinCount="100000" sheet="1" objects="1" scenarios="1"/>
  <mergeCells count="9">
    <mergeCell ref="A25:J25"/>
    <mergeCell ref="B43:I43"/>
    <mergeCell ref="A1:C3"/>
    <mergeCell ref="D1:J1"/>
    <mergeCell ref="H2:J2"/>
    <mergeCell ref="A4:F5"/>
    <mergeCell ref="F24:J24"/>
    <mergeCell ref="A26:J42"/>
    <mergeCell ref="D3:G3"/>
  </mergeCells>
  <printOptions/>
  <pageMargins left="0.7" right="0.7" top="0.75" bottom="0.75" header="0.3" footer="0.3"/>
  <pageSetup fitToHeight="0" fitToWidth="1" horizontalDpi="600" verticalDpi="600" orientation="portrait" r:id="rId2"/>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J45"/>
  <sheetViews>
    <sheetView showGridLines="0" showRowColHeaders="0" workbookViewId="0" topLeftCell="A1">
      <selection activeCell="D3" sqref="D3:G3"/>
    </sheetView>
  </sheetViews>
  <sheetFormatPr defaultColWidth="9.140625" defaultRowHeight="15"/>
  <sheetData>
    <row r="1" spans="1:10" ht="15.75">
      <c r="A1" s="124"/>
      <c r="B1" s="124"/>
      <c r="C1" s="124"/>
      <c r="D1" s="125" t="s">
        <v>0</v>
      </c>
      <c r="E1" s="125"/>
      <c r="F1" s="125"/>
      <c r="G1" s="125"/>
      <c r="H1" s="125"/>
      <c r="I1" s="125"/>
      <c r="J1" s="125"/>
    </row>
    <row r="2" spans="1:10" ht="15">
      <c r="A2" s="124"/>
      <c r="B2" s="124"/>
      <c r="C2" s="124"/>
      <c r="D2" s="19"/>
      <c r="E2" s="20"/>
      <c r="F2" s="20"/>
      <c r="G2" s="20"/>
      <c r="H2" s="126" t="s">
        <v>1</v>
      </c>
      <c r="I2" s="126"/>
      <c r="J2" s="126"/>
    </row>
    <row r="3" spans="1:10" ht="21.75" thickBot="1">
      <c r="A3" s="124"/>
      <c r="B3" s="124"/>
      <c r="C3" s="124"/>
      <c r="D3" s="127" t="s">
        <v>130</v>
      </c>
      <c r="E3" s="128"/>
      <c r="F3" s="128"/>
      <c r="G3" s="128"/>
      <c r="H3" s="142" t="s">
        <v>131</v>
      </c>
      <c r="I3" s="143"/>
      <c r="J3" s="143"/>
    </row>
    <row r="4" spans="1:10" ht="14.4" customHeight="1" thickBot="1">
      <c r="A4" s="118" t="s">
        <v>2</v>
      </c>
      <c r="B4" s="119"/>
      <c r="C4" s="119"/>
      <c r="D4" s="119"/>
      <c r="E4" s="119"/>
      <c r="F4" s="120"/>
      <c r="G4" s="3">
        <v>100</v>
      </c>
      <c r="H4" s="1" t="s">
        <v>3</v>
      </c>
      <c r="I4" s="23">
        <v>1200</v>
      </c>
      <c r="J4" s="2" t="s">
        <v>3</v>
      </c>
    </row>
    <row r="5" spans="1:10" ht="14.4" customHeight="1" thickBot="1">
      <c r="A5" s="121"/>
      <c r="B5" s="122"/>
      <c r="C5" s="122"/>
      <c r="D5" s="122"/>
      <c r="E5" s="122"/>
      <c r="F5" s="123"/>
      <c r="G5" s="15" t="s">
        <v>4</v>
      </c>
      <c r="H5" s="17" t="s">
        <v>5</v>
      </c>
      <c r="I5" s="16" t="s">
        <v>4</v>
      </c>
      <c r="J5" s="18" t="s">
        <v>5</v>
      </c>
    </row>
    <row r="6" spans="1:10" ht="16.2" thickTop="1">
      <c r="A6" s="8" t="s">
        <v>132</v>
      </c>
      <c r="B6" s="5"/>
      <c r="C6" s="5"/>
      <c r="D6" s="5"/>
      <c r="E6" s="5"/>
      <c r="F6" s="5"/>
      <c r="G6" s="24">
        <v>100</v>
      </c>
      <c r="H6" s="10" t="s">
        <v>26</v>
      </c>
      <c r="I6" s="21">
        <f>I4*G6/100</f>
        <v>1200</v>
      </c>
      <c r="J6" s="13" t="s">
        <v>26</v>
      </c>
    </row>
    <row r="7" spans="1:10" ht="15.6">
      <c r="A7" s="9" t="s">
        <v>133</v>
      </c>
      <c r="B7" s="6"/>
      <c r="C7" s="6"/>
      <c r="D7" s="6"/>
      <c r="E7" s="6"/>
      <c r="F7" s="6"/>
      <c r="G7" s="66">
        <v>1</v>
      </c>
      <c r="H7" s="11" t="s">
        <v>20</v>
      </c>
      <c r="I7" s="21">
        <f>I4*G7/100</f>
        <v>12</v>
      </c>
      <c r="J7" s="14" t="s">
        <v>20</v>
      </c>
    </row>
    <row r="8" spans="1:10" ht="15.6">
      <c r="A8" s="9" t="s">
        <v>134</v>
      </c>
      <c r="B8" s="7"/>
      <c r="C8" s="7"/>
      <c r="D8" s="7"/>
      <c r="E8" s="7"/>
      <c r="F8" s="7"/>
      <c r="G8" s="12">
        <v>0.5</v>
      </c>
      <c r="H8" s="11" t="s">
        <v>20</v>
      </c>
      <c r="I8" s="21">
        <f>I4*G8/100</f>
        <v>6</v>
      </c>
      <c r="J8" s="14" t="s">
        <v>20</v>
      </c>
    </row>
    <row r="9" spans="1:10" ht="15.6">
      <c r="A9" s="9" t="s">
        <v>89</v>
      </c>
      <c r="B9" s="7"/>
      <c r="C9" s="7"/>
      <c r="D9" s="7"/>
      <c r="E9" s="7"/>
      <c r="F9" s="7"/>
      <c r="G9" s="12">
        <v>2</v>
      </c>
      <c r="H9" s="11" t="s">
        <v>20</v>
      </c>
      <c r="I9" s="21">
        <f>I4*G9/100</f>
        <v>24</v>
      </c>
      <c r="J9" s="14" t="s">
        <v>20</v>
      </c>
    </row>
    <row r="10" spans="1:10" ht="15.6">
      <c r="A10" s="9" t="s">
        <v>135</v>
      </c>
      <c r="B10" s="7"/>
      <c r="C10" s="7"/>
      <c r="D10" s="7"/>
      <c r="E10" s="7"/>
      <c r="F10" s="7"/>
      <c r="G10" s="12">
        <v>1</v>
      </c>
      <c r="H10" s="11" t="s">
        <v>20</v>
      </c>
      <c r="I10" s="21">
        <f>I4*G10/100</f>
        <v>12</v>
      </c>
      <c r="J10" s="14" t="s">
        <v>20</v>
      </c>
    </row>
    <row r="11" spans="1:10" ht="15.6">
      <c r="A11" s="9"/>
      <c r="B11" s="7"/>
      <c r="C11" s="7"/>
      <c r="D11" s="7"/>
      <c r="E11" s="7"/>
      <c r="F11" s="7"/>
      <c r="G11" s="12"/>
      <c r="H11" s="11"/>
      <c r="I11" s="21"/>
      <c r="J11" s="14"/>
    </row>
    <row r="12" spans="1:10" ht="15.6">
      <c r="A12" s="7" t="s">
        <v>136</v>
      </c>
      <c r="B12" s="7"/>
      <c r="C12" s="7"/>
      <c r="D12" s="7"/>
      <c r="E12" s="7"/>
      <c r="F12" s="7"/>
      <c r="G12" s="26">
        <v>2.5</v>
      </c>
      <c r="H12" s="27" t="s">
        <v>20</v>
      </c>
      <c r="I12" s="21">
        <f>I4*G12/100</f>
        <v>30</v>
      </c>
      <c r="J12" s="7" t="s">
        <v>20</v>
      </c>
    </row>
    <row r="13" spans="1:10" ht="15.6">
      <c r="A13" s="9"/>
      <c r="B13" s="7"/>
      <c r="C13" s="7"/>
      <c r="D13" s="7"/>
      <c r="E13" s="7"/>
      <c r="F13" s="7"/>
      <c r="G13" s="12"/>
      <c r="H13" s="11"/>
      <c r="I13" s="12"/>
      <c r="J13" s="14"/>
    </row>
    <row r="14" spans="1:10" ht="16.2" thickBot="1">
      <c r="A14" s="4"/>
      <c r="B14" s="4"/>
      <c r="C14" s="4"/>
      <c r="D14" s="4"/>
      <c r="E14" s="4"/>
      <c r="F14" s="4"/>
      <c r="G14" s="111"/>
      <c r="H14" s="111"/>
      <c r="I14" s="111"/>
      <c r="J14" s="111"/>
    </row>
    <row r="15" spans="1:10" ht="16.8" thickBot="1" thickTop="1">
      <c r="A15" s="112" t="s">
        <v>12</v>
      </c>
      <c r="B15" s="113"/>
      <c r="C15" s="113"/>
      <c r="D15" s="113"/>
      <c r="E15" s="113"/>
      <c r="F15" s="113"/>
      <c r="G15" s="113"/>
      <c r="H15" s="113"/>
      <c r="I15" s="113"/>
      <c r="J15" s="114"/>
    </row>
    <row r="16" spans="1:10" ht="16.2" customHeight="1" thickTop="1">
      <c r="A16" s="115" t="s">
        <v>137</v>
      </c>
      <c r="B16" s="137"/>
      <c r="C16" s="137"/>
      <c r="D16" s="137"/>
      <c r="E16" s="137"/>
      <c r="F16" s="137"/>
      <c r="G16" s="137"/>
      <c r="H16" s="137"/>
      <c r="I16" s="137"/>
      <c r="J16" s="137"/>
    </row>
    <row r="17" spans="1:10" ht="15.6" customHeight="1">
      <c r="A17" s="138"/>
      <c r="B17" s="138"/>
      <c r="C17" s="138"/>
      <c r="D17" s="138"/>
      <c r="E17" s="138"/>
      <c r="F17" s="138"/>
      <c r="G17" s="138"/>
      <c r="H17" s="138"/>
      <c r="I17" s="138"/>
      <c r="J17" s="138"/>
    </row>
    <row r="18" spans="1:10" ht="15.6" customHeight="1">
      <c r="A18" s="138"/>
      <c r="B18" s="138"/>
      <c r="C18" s="138"/>
      <c r="D18" s="138"/>
      <c r="E18" s="138"/>
      <c r="F18" s="138"/>
      <c r="G18" s="138"/>
      <c r="H18" s="138"/>
      <c r="I18" s="138"/>
      <c r="J18" s="138"/>
    </row>
    <row r="19" spans="1:10" ht="15.6" customHeight="1">
      <c r="A19" s="138"/>
      <c r="B19" s="138"/>
      <c r="C19" s="138"/>
      <c r="D19" s="138"/>
      <c r="E19" s="138"/>
      <c r="F19" s="138"/>
      <c r="G19" s="138"/>
      <c r="H19" s="138"/>
      <c r="I19" s="138"/>
      <c r="J19" s="138"/>
    </row>
    <row r="20" spans="1:10" ht="15.6" customHeight="1">
      <c r="A20" s="138"/>
      <c r="B20" s="138"/>
      <c r="C20" s="138"/>
      <c r="D20" s="138"/>
      <c r="E20" s="138"/>
      <c r="F20" s="138"/>
      <c r="G20" s="138"/>
      <c r="H20" s="138"/>
      <c r="I20" s="138"/>
      <c r="J20" s="138"/>
    </row>
    <row r="21" spans="1:10" ht="15.6" customHeight="1">
      <c r="A21" s="138"/>
      <c r="B21" s="138"/>
      <c r="C21" s="138"/>
      <c r="D21" s="138"/>
      <c r="E21" s="138"/>
      <c r="F21" s="138"/>
      <c r="G21" s="138"/>
      <c r="H21" s="138"/>
      <c r="I21" s="138"/>
      <c r="J21" s="138"/>
    </row>
    <row r="22" spans="1:10" ht="15.6" customHeight="1">
      <c r="A22" s="138"/>
      <c r="B22" s="138"/>
      <c r="C22" s="138"/>
      <c r="D22" s="138"/>
      <c r="E22" s="138"/>
      <c r="F22" s="138"/>
      <c r="G22" s="138"/>
      <c r="H22" s="138"/>
      <c r="I22" s="138"/>
      <c r="J22" s="138"/>
    </row>
    <row r="23" spans="1:10" ht="15.6" customHeight="1">
      <c r="A23" s="138"/>
      <c r="B23" s="138"/>
      <c r="C23" s="138"/>
      <c r="D23" s="138"/>
      <c r="E23" s="138"/>
      <c r="F23" s="138"/>
      <c r="G23" s="138"/>
      <c r="H23" s="138"/>
      <c r="I23" s="138"/>
      <c r="J23" s="138"/>
    </row>
    <row r="24" spans="1:10" ht="15.6" customHeight="1">
      <c r="A24" s="138"/>
      <c r="B24" s="138"/>
      <c r="C24" s="138"/>
      <c r="D24" s="138"/>
      <c r="E24" s="138"/>
      <c r="F24" s="138"/>
      <c r="G24" s="138"/>
      <c r="H24" s="138"/>
      <c r="I24" s="138"/>
      <c r="J24" s="138"/>
    </row>
    <row r="25" spans="1:10" ht="15.6" customHeight="1">
      <c r="A25" s="138"/>
      <c r="B25" s="138"/>
      <c r="C25" s="138"/>
      <c r="D25" s="138"/>
      <c r="E25" s="138"/>
      <c r="F25" s="138"/>
      <c r="G25" s="138"/>
      <c r="H25" s="138"/>
      <c r="I25" s="138"/>
      <c r="J25" s="138"/>
    </row>
    <row r="26" spans="1:10" ht="15">
      <c r="A26" s="138"/>
      <c r="B26" s="138"/>
      <c r="C26" s="138"/>
      <c r="D26" s="138"/>
      <c r="E26" s="138"/>
      <c r="F26" s="138"/>
      <c r="G26" s="138"/>
      <c r="H26" s="138"/>
      <c r="I26" s="138"/>
      <c r="J26" s="138"/>
    </row>
    <row r="27" spans="1:10" ht="15.6">
      <c r="A27" s="65"/>
      <c r="J27" s="65"/>
    </row>
    <row r="28" spans="1:10" ht="15.6">
      <c r="A28" s="65"/>
      <c r="B28" s="65"/>
      <c r="C28" s="65"/>
      <c r="D28" s="65"/>
      <c r="E28" s="65"/>
      <c r="F28" s="65"/>
      <c r="G28" s="65"/>
      <c r="H28" s="65"/>
      <c r="I28" s="65"/>
      <c r="J28" s="65"/>
    </row>
    <row r="29" spans="1:10" ht="15.6">
      <c r="A29" s="65"/>
      <c r="B29" s="65"/>
      <c r="C29" s="65"/>
      <c r="D29" s="65"/>
      <c r="E29" s="65"/>
      <c r="F29" s="65"/>
      <c r="G29" s="65"/>
      <c r="H29" s="65"/>
      <c r="I29" s="65"/>
      <c r="J29" s="65"/>
    </row>
    <row r="30" spans="1:10" ht="15.6">
      <c r="A30" s="65"/>
      <c r="B30" s="65"/>
      <c r="C30" s="65"/>
      <c r="D30" s="65"/>
      <c r="E30" s="65"/>
      <c r="F30" s="65"/>
      <c r="G30" s="65"/>
      <c r="H30" s="65"/>
      <c r="I30" s="65"/>
      <c r="J30" s="65"/>
    </row>
    <row r="31" spans="1:10" ht="15.6">
      <c r="A31" s="65"/>
      <c r="B31" s="65"/>
      <c r="C31" s="65"/>
      <c r="D31" s="65"/>
      <c r="E31" s="65"/>
      <c r="F31" s="65"/>
      <c r="G31" s="65"/>
      <c r="H31" s="65"/>
      <c r="I31" s="65"/>
      <c r="J31" s="65"/>
    </row>
    <row r="32" spans="1:10" ht="15.6">
      <c r="A32" s="65"/>
      <c r="B32" s="117" t="s">
        <v>13</v>
      </c>
      <c r="C32" s="117"/>
      <c r="D32" s="117"/>
      <c r="E32" s="117"/>
      <c r="F32" s="117"/>
      <c r="G32" s="117"/>
      <c r="H32" s="117"/>
      <c r="I32" s="117"/>
      <c r="J32" s="65"/>
    </row>
    <row r="33" spans="1:10" ht="15.6">
      <c r="A33" s="65"/>
      <c r="B33" s="65"/>
      <c r="C33" s="65"/>
      <c r="D33" s="65"/>
      <c r="E33" s="65"/>
      <c r="F33" s="65"/>
      <c r="G33" s="65"/>
      <c r="H33" s="65"/>
      <c r="I33" s="65"/>
      <c r="J33" s="65"/>
    </row>
    <row r="34" spans="1:10" ht="15.6" customHeight="1">
      <c r="A34" s="65"/>
      <c r="B34" s="65"/>
      <c r="C34" s="65"/>
      <c r="D34" s="65"/>
      <c r="E34" s="65"/>
      <c r="F34" s="65"/>
      <c r="G34" s="65"/>
      <c r="H34" s="65"/>
      <c r="I34" s="65"/>
      <c r="J34" s="65"/>
    </row>
    <row r="35" spans="1:10" ht="15.6" customHeight="1">
      <c r="A35" s="65"/>
      <c r="B35" s="65"/>
      <c r="C35" s="65"/>
      <c r="D35" s="65"/>
      <c r="E35" s="65"/>
      <c r="F35" s="65"/>
      <c r="G35" s="65"/>
      <c r="H35" s="22" t="s">
        <v>28</v>
      </c>
      <c r="I35" s="65"/>
      <c r="J35" s="65"/>
    </row>
    <row r="36" spans="1:10" ht="15.6" customHeight="1">
      <c r="A36" s="65"/>
      <c r="B36" s="65"/>
      <c r="C36" s="65"/>
      <c r="D36" s="65"/>
      <c r="E36" s="65"/>
      <c r="F36" s="65"/>
      <c r="G36" s="65"/>
      <c r="H36" s="65"/>
      <c r="I36" s="65"/>
      <c r="J36" s="65"/>
    </row>
    <row r="37" spans="1:10" ht="15.6">
      <c r="A37" s="4"/>
      <c r="B37" s="4"/>
      <c r="C37" s="4"/>
      <c r="D37" s="4"/>
      <c r="E37" s="4"/>
      <c r="F37" s="4"/>
      <c r="G37" s="4"/>
      <c r="H37" s="22"/>
      <c r="I37" s="4"/>
      <c r="J37" s="4"/>
    </row>
    <row r="38" ht="15.6">
      <c r="A38" s="4"/>
    </row>
    <row r="39" spans="1:10" ht="15.6">
      <c r="A39" s="4"/>
      <c r="B39" s="4"/>
      <c r="C39" s="4"/>
      <c r="D39" s="4"/>
      <c r="E39" s="4"/>
      <c r="F39" s="4"/>
      <c r="G39" s="4"/>
      <c r="I39" s="4"/>
      <c r="J39" s="4"/>
    </row>
    <row r="40" spans="1:10" ht="15.6">
      <c r="A40" s="4"/>
      <c r="B40" s="4"/>
      <c r="C40" s="4"/>
      <c r="D40" s="4"/>
      <c r="E40" s="4"/>
      <c r="F40" s="4"/>
      <c r="G40" s="4"/>
      <c r="I40" s="4"/>
      <c r="J40" s="4"/>
    </row>
    <row r="41" spans="1:10" ht="15.6">
      <c r="A41" s="4"/>
      <c r="B41" s="4"/>
      <c r="C41" s="4"/>
      <c r="D41" s="4"/>
      <c r="E41" s="4"/>
      <c r="F41" s="4"/>
      <c r="G41" s="4"/>
      <c r="H41" s="4"/>
      <c r="I41" s="4"/>
      <c r="J41" s="4"/>
    </row>
    <row r="42" spans="1:10" ht="15.6">
      <c r="A42" s="4"/>
      <c r="B42" s="4"/>
      <c r="C42" s="4"/>
      <c r="D42" s="4"/>
      <c r="E42" s="4"/>
      <c r="F42" s="4"/>
      <c r="G42" s="4"/>
      <c r="H42" s="4"/>
      <c r="I42" s="4"/>
      <c r="J42" s="4"/>
    </row>
    <row r="43" spans="1:10" ht="15.6">
      <c r="A43" s="4"/>
      <c r="B43" s="4"/>
      <c r="C43" s="4"/>
      <c r="D43" s="4"/>
      <c r="E43" s="4"/>
      <c r="F43" s="4"/>
      <c r="G43" s="4"/>
      <c r="H43" s="4"/>
      <c r="I43" s="4"/>
      <c r="J43" s="4"/>
    </row>
    <row r="44" spans="1:10" ht="15.6">
      <c r="A44" s="4"/>
      <c r="B44" s="4"/>
      <c r="C44" s="4"/>
      <c r="D44" s="4"/>
      <c r="E44" s="4"/>
      <c r="F44" s="4"/>
      <c r="G44" s="4"/>
      <c r="H44" s="4"/>
      <c r="I44" s="4"/>
      <c r="J44" s="4"/>
    </row>
    <row r="45" spans="1:10" ht="15.6">
      <c r="A45" s="4"/>
      <c r="B45" s="4"/>
      <c r="C45" s="4"/>
      <c r="D45" s="4"/>
      <c r="E45" s="4"/>
      <c r="F45" s="4"/>
      <c r="G45" s="4"/>
      <c r="H45" s="4"/>
      <c r="I45" s="4"/>
      <c r="J45" s="4"/>
    </row>
  </sheetData>
  <sheetProtection algorithmName="SHA-512" hashValue="5X3KhkpH8NwImiNbbHBsGnPMRZedmaSKhPvzbXOFDosZR8qUYtQpxtubSdT0pqZFXpJVTDJQHl2Cn3HWyXnmWA==" saltValue="Pw5T2K2MXRjwlh2IqPsYJA==" spinCount="100000" sheet="1" objects="1" scenarios="1"/>
  <mergeCells count="10">
    <mergeCell ref="G14:J14"/>
    <mergeCell ref="A15:J15"/>
    <mergeCell ref="B32:I32"/>
    <mergeCell ref="A16:J26"/>
    <mergeCell ref="A1:C3"/>
    <mergeCell ref="D1:J1"/>
    <mergeCell ref="H2:J2"/>
    <mergeCell ref="D3:G3"/>
    <mergeCell ref="H3:J3"/>
    <mergeCell ref="A4:F5"/>
  </mergeCells>
  <printOptions/>
  <pageMargins left="0.7" right="0.7" top="0.75" bottom="0.75" header="0.3" footer="0.3"/>
  <pageSetup fitToHeight="0" fitToWidth="1" horizontalDpi="600" verticalDpi="600" orientation="portrait" r:id="rId2"/>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J52"/>
  <sheetViews>
    <sheetView showGridLines="0" showRowColHeaders="0" workbookViewId="0" topLeftCell="A1">
      <selection activeCell="D3" sqref="D3:G3"/>
    </sheetView>
  </sheetViews>
  <sheetFormatPr defaultColWidth="9.140625" defaultRowHeight="15"/>
  <sheetData>
    <row r="1" spans="1:10" ht="15.75">
      <c r="A1" s="124"/>
      <c r="B1" s="124"/>
      <c r="C1" s="124"/>
      <c r="D1" s="125" t="s">
        <v>0</v>
      </c>
      <c r="E1" s="125"/>
      <c r="F1" s="125"/>
      <c r="G1" s="125"/>
      <c r="H1" s="125"/>
      <c r="I1" s="125"/>
      <c r="J1" s="125"/>
    </row>
    <row r="2" spans="1:10" ht="15">
      <c r="A2" s="124"/>
      <c r="B2" s="124"/>
      <c r="C2" s="124"/>
      <c r="D2" s="19"/>
      <c r="E2" s="20"/>
      <c r="F2" s="20"/>
      <c r="G2" s="20"/>
      <c r="H2" s="126" t="s">
        <v>1</v>
      </c>
      <c r="I2" s="126"/>
      <c r="J2" s="126"/>
    </row>
    <row r="3" spans="1:10" ht="21.75" thickBot="1">
      <c r="A3" s="124"/>
      <c r="B3" s="124"/>
      <c r="C3" s="124"/>
      <c r="D3" s="127" t="s">
        <v>172</v>
      </c>
      <c r="E3" s="127"/>
      <c r="F3" s="127"/>
      <c r="G3" s="127"/>
      <c r="H3" s="134" t="s">
        <v>15</v>
      </c>
      <c r="I3" s="134"/>
      <c r="J3" s="134"/>
    </row>
    <row r="4" spans="1:10" ht="14.4" customHeight="1" thickBot="1">
      <c r="A4" s="118" t="s">
        <v>2</v>
      </c>
      <c r="B4" s="119"/>
      <c r="C4" s="119"/>
      <c r="D4" s="119"/>
      <c r="E4" s="119"/>
      <c r="F4" s="120"/>
      <c r="G4" s="3">
        <v>100</v>
      </c>
      <c r="H4" s="1" t="s">
        <v>3</v>
      </c>
      <c r="I4" s="23">
        <v>1200</v>
      </c>
      <c r="J4" s="2" t="s">
        <v>3</v>
      </c>
    </row>
    <row r="5" spans="1:10" ht="14.4" customHeight="1" thickBot="1">
      <c r="A5" s="121"/>
      <c r="B5" s="122"/>
      <c r="C5" s="122"/>
      <c r="D5" s="122"/>
      <c r="E5" s="122"/>
      <c r="F5" s="123"/>
      <c r="G5" s="15" t="s">
        <v>4</v>
      </c>
      <c r="H5" s="17" t="s">
        <v>5</v>
      </c>
      <c r="I5" s="16" t="s">
        <v>4</v>
      </c>
      <c r="J5" s="18" t="s">
        <v>5</v>
      </c>
    </row>
    <row r="6" spans="1:10" ht="16.2" thickTop="1">
      <c r="A6" s="8" t="s">
        <v>98</v>
      </c>
      <c r="B6" s="5"/>
      <c r="C6" s="5"/>
      <c r="D6" s="5"/>
      <c r="E6" s="5"/>
      <c r="F6" s="5"/>
      <c r="G6" s="24">
        <v>20</v>
      </c>
      <c r="H6" s="10" t="s">
        <v>9</v>
      </c>
      <c r="I6" s="21">
        <f>I4*G6/100</f>
        <v>240</v>
      </c>
      <c r="J6" s="13" t="s">
        <v>9</v>
      </c>
    </row>
    <row r="7" spans="1:10" ht="15.6">
      <c r="A7" s="9" t="s">
        <v>7</v>
      </c>
      <c r="B7" s="6"/>
      <c r="C7" s="6"/>
      <c r="D7" s="6"/>
      <c r="E7" s="6"/>
      <c r="F7" s="6"/>
      <c r="G7" s="70">
        <v>4</v>
      </c>
      <c r="H7" s="11" t="s">
        <v>9</v>
      </c>
      <c r="I7" s="12">
        <f>I4*G7/100</f>
        <v>48</v>
      </c>
      <c r="J7" s="14" t="s">
        <v>9</v>
      </c>
    </row>
    <row r="8" spans="1:10" ht="15.6">
      <c r="A8" s="9" t="s">
        <v>23</v>
      </c>
      <c r="B8" s="6"/>
      <c r="C8" s="6"/>
      <c r="D8" s="6"/>
      <c r="E8" s="6"/>
      <c r="F8" s="6"/>
      <c r="G8" s="70">
        <v>2.5</v>
      </c>
      <c r="H8" s="11" t="s">
        <v>9</v>
      </c>
      <c r="I8" s="12">
        <f>I4*G8/100</f>
        <v>30</v>
      </c>
      <c r="J8" s="14" t="s">
        <v>9</v>
      </c>
    </row>
    <row r="9" spans="1:10" ht="15.6">
      <c r="A9" s="9" t="s">
        <v>19</v>
      </c>
      <c r="B9" s="6"/>
      <c r="C9" s="6"/>
      <c r="D9" s="6"/>
      <c r="E9" s="6"/>
      <c r="F9" s="6"/>
      <c r="G9" s="12">
        <v>2</v>
      </c>
      <c r="H9" s="11" t="s">
        <v>20</v>
      </c>
      <c r="I9" s="12">
        <f>I4*G9/100</f>
        <v>24</v>
      </c>
      <c r="J9" s="14" t="s">
        <v>20</v>
      </c>
    </row>
    <row r="10" spans="1:10" ht="15.6">
      <c r="A10" s="9" t="s">
        <v>21</v>
      </c>
      <c r="B10" s="7"/>
      <c r="C10" s="7"/>
      <c r="D10" s="7"/>
      <c r="E10" s="7"/>
      <c r="F10" s="7"/>
      <c r="G10" s="12">
        <v>1</v>
      </c>
      <c r="H10" s="11" t="s">
        <v>20</v>
      </c>
      <c r="I10" s="12">
        <f>I4*G10/100</f>
        <v>12</v>
      </c>
      <c r="J10" s="14" t="s">
        <v>20</v>
      </c>
    </row>
    <row r="11" spans="1:10" ht="15.6">
      <c r="A11" s="9" t="s">
        <v>14</v>
      </c>
      <c r="B11" s="7"/>
      <c r="C11" s="7"/>
      <c r="D11" s="7"/>
      <c r="E11" s="7"/>
      <c r="F11" s="7"/>
      <c r="G11" s="12">
        <v>0.25</v>
      </c>
      <c r="H11" s="11" t="s">
        <v>20</v>
      </c>
      <c r="I11" s="12">
        <f>I4*G11/100</f>
        <v>3</v>
      </c>
      <c r="J11" s="14" t="s">
        <v>20</v>
      </c>
    </row>
    <row r="12" spans="1:10" ht="15.6">
      <c r="A12" s="9" t="s">
        <v>22</v>
      </c>
      <c r="B12" s="7"/>
      <c r="C12" s="7"/>
      <c r="D12" s="7"/>
      <c r="E12" s="7"/>
      <c r="F12" s="7"/>
      <c r="G12" s="12">
        <v>1</v>
      </c>
      <c r="H12" s="11" t="s">
        <v>20</v>
      </c>
      <c r="I12" s="12">
        <f>I4*G12/100</f>
        <v>12</v>
      </c>
      <c r="J12" s="14" t="s">
        <v>20</v>
      </c>
    </row>
    <row r="13" spans="1:10" ht="15.6">
      <c r="A13" s="9" t="s">
        <v>6</v>
      </c>
      <c r="B13" s="7"/>
      <c r="C13" s="7"/>
      <c r="D13" s="7"/>
      <c r="E13" s="7"/>
      <c r="F13" s="7"/>
      <c r="G13" s="12">
        <v>4</v>
      </c>
      <c r="H13" s="11" t="s">
        <v>20</v>
      </c>
      <c r="I13" s="12">
        <f>I4*G13/100</f>
        <v>48</v>
      </c>
      <c r="J13" s="14" t="s">
        <v>20</v>
      </c>
    </row>
    <row r="14" spans="1:10" ht="15.6">
      <c r="A14" s="9"/>
      <c r="B14" s="7"/>
      <c r="C14" s="7"/>
      <c r="D14" s="7"/>
      <c r="E14" s="7"/>
      <c r="F14" s="7"/>
      <c r="G14" s="12"/>
      <c r="H14" s="11"/>
      <c r="I14" s="12"/>
      <c r="J14" s="14"/>
    </row>
    <row r="15" spans="1:10" ht="15.6">
      <c r="A15" s="7" t="s">
        <v>24</v>
      </c>
      <c r="B15" s="7"/>
      <c r="C15" s="7"/>
      <c r="D15" s="7"/>
      <c r="E15" s="7"/>
      <c r="F15" s="7"/>
      <c r="G15" s="26">
        <v>0.5</v>
      </c>
      <c r="H15" s="27" t="s">
        <v>11</v>
      </c>
      <c r="I15" s="12">
        <f>I4*G15/100</f>
        <v>6</v>
      </c>
      <c r="J15" s="7" t="s">
        <v>11</v>
      </c>
    </row>
    <row r="16" spans="1:10" ht="15.6">
      <c r="A16" s="9"/>
      <c r="B16" s="7"/>
      <c r="C16" s="7"/>
      <c r="D16" s="7"/>
      <c r="E16" s="7"/>
      <c r="F16" s="7"/>
      <c r="G16" s="12"/>
      <c r="H16" s="11"/>
      <c r="I16" s="12"/>
      <c r="J16" s="14"/>
    </row>
    <row r="17" spans="1:10" ht="15.6">
      <c r="A17" s="9"/>
      <c r="B17" s="7"/>
      <c r="C17" s="7"/>
      <c r="D17" s="7"/>
      <c r="E17" s="7"/>
      <c r="F17" s="7"/>
      <c r="G17" s="12"/>
      <c r="H17" s="11"/>
      <c r="I17" s="12"/>
      <c r="J17" s="14"/>
    </row>
    <row r="18" spans="1:10" ht="15.6">
      <c r="A18" s="9"/>
      <c r="B18" s="7"/>
      <c r="C18" s="7"/>
      <c r="D18" s="7"/>
      <c r="E18" s="7"/>
      <c r="F18" s="7"/>
      <c r="G18" s="12"/>
      <c r="H18" s="11"/>
      <c r="I18" s="12"/>
      <c r="J18" s="14"/>
    </row>
    <row r="19" spans="1:10" ht="15.6">
      <c r="A19" s="9"/>
      <c r="B19" s="7"/>
      <c r="C19" s="7"/>
      <c r="D19" s="7"/>
      <c r="E19" s="7"/>
      <c r="F19" s="7"/>
      <c r="G19" s="12"/>
      <c r="H19" s="11"/>
      <c r="I19" s="12"/>
      <c r="J19" s="14"/>
    </row>
    <row r="20" spans="1:10" ht="15">
      <c r="A20" s="28"/>
      <c r="B20" s="28"/>
      <c r="C20" s="28"/>
      <c r="D20" s="28"/>
      <c r="E20" s="28"/>
      <c r="F20" s="28"/>
      <c r="G20" s="28"/>
      <c r="H20" s="28"/>
      <c r="I20" s="29"/>
      <c r="J20" s="28"/>
    </row>
    <row r="21" spans="1:10" ht="16.2" thickBot="1">
      <c r="A21" s="4"/>
      <c r="B21" s="4"/>
      <c r="C21" s="4"/>
      <c r="D21" s="4"/>
      <c r="E21" s="4"/>
      <c r="F21" s="4"/>
      <c r="G21" s="131"/>
      <c r="H21" s="131"/>
      <c r="I21" s="131"/>
      <c r="J21" s="131"/>
    </row>
    <row r="22" spans="1:10" ht="16.8" thickBot="1" thickTop="1">
      <c r="A22" s="112" t="s">
        <v>12</v>
      </c>
      <c r="B22" s="113"/>
      <c r="C22" s="113"/>
      <c r="D22" s="113"/>
      <c r="E22" s="113"/>
      <c r="F22" s="113"/>
      <c r="G22" s="113"/>
      <c r="H22" s="113"/>
      <c r="I22" s="113"/>
      <c r="J22" s="114"/>
    </row>
    <row r="23" spans="1:10" ht="16.2" customHeight="1" thickTop="1">
      <c r="A23" s="115" t="s">
        <v>173</v>
      </c>
      <c r="B23" s="132"/>
      <c r="C23" s="132"/>
      <c r="D23" s="132"/>
      <c r="E23" s="132"/>
      <c r="F23" s="132"/>
      <c r="G23" s="132"/>
      <c r="H23" s="132"/>
      <c r="I23" s="132"/>
      <c r="J23" s="132"/>
    </row>
    <row r="24" spans="1:10" ht="15.6" customHeight="1">
      <c r="A24" s="133"/>
      <c r="B24" s="133"/>
      <c r="C24" s="133"/>
      <c r="D24" s="133"/>
      <c r="E24" s="133"/>
      <c r="F24" s="133"/>
      <c r="G24" s="133"/>
      <c r="H24" s="133"/>
      <c r="I24" s="133"/>
      <c r="J24" s="133"/>
    </row>
    <row r="25" spans="1:10" ht="15.6" customHeight="1">
      <c r="A25" s="133"/>
      <c r="B25" s="133"/>
      <c r="C25" s="133"/>
      <c r="D25" s="133"/>
      <c r="E25" s="133"/>
      <c r="F25" s="133"/>
      <c r="G25" s="133"/>
      <c r="H25" s="133"/>
      <c r="I25" s="133"/>
      <c r="J25" s="133"/>
    </row>
    <row r="26" spans="1:10" ht="15.6" customHeight="1">
      <c r="A26" s="133"/>
      <c r="B26" s="133"/>
      <c r="C26" s="133"/>
      <c r="D26" s="133"/>
      <c r="E26" s="133"/>
      <c r="F26" s="133"/>
      <c r="G26" s="133"/>
      <c r="H26" s="133"/>
      <c r="I26" s="133"/>
      <c r="J26" s="133"/>
    </row>
    <row r="27" spans="1:10" ht="15.6" customHeight="1">
      <c r="A27" s="133"/>
      <c r="B27" s="133"/>
      <c r="C27" s="133"/>
      <c r="D27" s="133"/>
      <c r="E27" s="133"/>
      <c r="F27" s="133"/>
      <c r="G27" s="133"/>
      <c r="H27" s="133"/>
      <c r="I27" s="133"/>
      <c r="J27" s="133"/>
    </row>
    <row r="28" spans="1:10" ht="15.6" customHeight="1">
      <c r="A28" s="133"/>
      <c r="B28" s="133"/>
      <c r="C28" s="133"/>
      <c r="D28" s="133"/>
      <c r="E28" s="133"/>
      <c r="F28" s="133"/>
      <c r="G28" s="133"/>
      <c r="H28" s="133"/>
      <c r="I28" s="133"/>
      <c r="J28" s="133"/>
    </row>
    <row r="29" spans="1:10" ht="15.6" customHeight="1">
      <c r="A29" s="133"/>
      <c r="B29" s="133"/>
      <c r="C29" s="133"/>
      <c r="D29" s="133"/>
      <c r="E29" s="133"/>
      <c r="F29" s="133"/>
      <c r="G29" s="133"/>
      <c r="H29" s="133"/>
      <c r="I29" s="133"/>
      <c r="J29" s="133"/>
    </row>
    <row r="30" spans="1:10" ht="15.6" customHeight="1">
      <c r="A30" s="133"/>
      <c r="B30" s="133"/>
      <c r="C30" s="133"/>
      <c r="D30" s="133"/>
      <c r="E30" s="133"/>
      <c r="F30" s="133"/>
      <c r="G30" s="133"/>
      <c r="H30" s="133"/>
      <c r="I30" s="133"/>
      <c r="J30" s="133"/>
    </row>
    <row r="31" spans="1:10" ht="15.6" customHeight="1">
      <c r="A31" s="133"/>
      <c r="B31" s="133"/>
      <c r="C31" s="133"/>
      <c r="D31" s="133"/>
      <c r="E31" s="133"/>
      <c r="F31" s="133"/>
      <c r="G31" s="133"/>
      <c r="H31" s="133"/>
      <c r="I31" s="133"/>
      <c r="J31" s="133"/>
    </row>
    <row r="32" spans="1:10" ht="15.6" customHeight="1">
      <c r="A32" s="133"/>
      <c r="B32" s="133"/>
      <c r="C32" s="133"/>
      <c r="D32" s="133"/>
      <c r="E32" s="133"/>
      <c r="F32" s="133"/>
      <c r="G32" s="133"/>
      <c r="H32" s="133"/>
      <c r="I32" s="133"/>
      <c r="J32" s="133"/>
    </row>
    <row r="33" spans="1:10" ht="15.6">
      <c r="A33" s="4"/>
      <c r="B33" s="4"/>
      <c r="C33" s="4"/>
      <c r="D33" s="4"/>
      <c r="E33" s="4"/>
      <c r="F33" s="4"/>
      <c r="G33" s="4"/>
      <c r="H33" s="4"/>
      <c r="I33" s="4"/>
      <c r="J33" s="4"/>
    </row>
    <row r="34" spans="1:10" ht="15.6">
      <c r="A34" s="4"/>
      <c r="B34" s="4"/>
      <c r="C34" s="4"/>
      <c r="D34" s="4"/>
      <c r="E34" s="4"/>
      <c r="F34" s="4"/>
      <c r="G34" s="4"/>
      <c r="H34" s="4"/>
      <c r="I34" s="4"/>
      <c r="J34" s="4"/>
    </row>
    <row r="35" spans="1:10" ht="15.6">
      <c r="A35" s="4"/>
      <c r="B35" s="4"/>
      <c r="C35" s="4"/>
      <c r="D35" s="4"/>
      <c r="E35" s="4"/>
      <c r="F35" s="4"/>
      <c r="G35" s="4"/>
      <c r="H35" s="4"/>
      <c r="I35" s="4"/>
      <c r="J35" s="4"/>
    </row>
    <row r="36" spans="1:10" ht="15.6">
      <c r="A36" s="4"/>
      <c r="B36" s="4"/>
      <c r="C36" s="4"/>
      <c r="D36" s="4"/>
      <c r="E36" s="4"/>
      <c r="F36" s="4"/>
      <c r="G36" s="4"/>
      <c r="H36" s="4"/>
      <c r="I36" s="4"/>
      <c r="J36" s="4"/>
    </row>
    <row r="37" spans="1:10" ht="15.6">
      <c r="A37" s="4"/>
      <c r="B37" s="4"/>
      <c r="C37" s="4"/>
      <c r="D37" s="4"/>
      <c r="E37" s="4"/>
      <c r="F37" s="4"/>
      <c r="G37" s="4"/>
      <c r="H37" s="4"/>
      <c r="I37" s="4"/>
      <c r="J37" s="4"/>
    </row>
    <row r="38" spans="1:10" ht="15.6">
      <c r="A38" s="4"/>
      <c r="B38" s="4"/>
      <c r="C38" s="4"/>
      <c r="D38" s="4"/>
      <c r="E38" s="4"/>
      <c r="F38" s="4"/>
      <c r="G38" s="4"/>
      <c r="H38" s="4"/>
      <c r="I38" s="4"/>
      <c r="J38" s="4"/>
    </row>
    <row r="39" spans="1:10" ht="15.6">
      <c r="A39" s="4"/>
      <c r="B39" s="117" t="s">
        <v>13</v>
      </c>
      <c r="C39" s="117"/>
      <c r="D39" s="117"/>
      <c r="E39" s="117"/>
      <c r="F39" s="117"/>
      <c r="G39" s="117"/>
      <c r="H39" s="117"/>
      <c r="I39" s="117"/>
      <c r="J39" s="4"/>
    </row>
    <row r="40" spans="1:10" ht="15.6">
      <c r="A40" s="4"/>
      <c r="B40" s="4"/>
      <c r="C40" s="4"/>
      <c r="D40" s="4"/>
      <c r="E40" s="4"/>
      <c r="F40" s="4"/>
      <c r="G40" s="4"/>
      <c r="H40" s="4"/>
      <c r="I40" s="4"/>
      <c r="J40" s="4"/>
    </row>
    <row r="41" spans="1:10" ht="15.6">
      <c r="A41" s="4"/>
      <c r="B41" s="4"/>
      <c r="C41" s="4"/>
      <c r="D41" s="4"/>
      <c r="E41" s="4"/>
      <c r="F41" s="4"/>
      <c r="G41" s="4"/>
      <c r="H41" s="22" t="s">
        <v>197</v>
      </c>
      <c r="I41" s="4"/>
      <c r="J41" s="4"/>
    </row>
    <row r="42" spans="1:10" ht="15.6">
      <c r="A42" s="4"/>
      <c r="J42" s="4"/>
    </row>
    <row r="43" spans="1:10" ht="15.6">
      <c r="A43" s="4"/>
      <c r="B43" s="4"/>
      <c r="C43" s="4"/>
      <c r="D43" s="4"/>
      <c r="E43" s="4"/>
      <c r="F43" s="4"/>
      <c r="G43" s="4"/>
      <c r="H43" s="4"/>
      <c r="I43" s="4"/>
      <c r="J43" s="4"/>
    </row>
    <row r="44" spans="1:10" ht="15.6">
      <c r="A44" s="4"/>
      <c r="B44" s="4"/>
      <c r="C44" s="4"/>
      <c r="D44" s="4"/>
      <c r="E44" s="4"/>
      <c r="F44" s="4"/>
      <c r="G44" s="4"/>
      <c r="I44" s="4"/>
      <c r="J44" s="4"/>
    </row>
    <row r="45" spans="1:10" ht="15.6">
      <c r="A45" s="4"/>
      <c r="B45" s="4"/>
      <c r="C45" s="4"/>
      <c r="D45" s="4"/>
      <c r="E45" s="4"/>
      <c r="F45" s="4"/>
      <c r="G45" s="4"/>
      <c r="H45" s="22"/>
      <c r="I45" s="4"/>
      <c r="J45" s="4"/>
    </row>
    <row r="46" spans="1:10" ht="15.6">
      <c r="A46" s="4"/>
      <c r="B46" s="4"/>
      <c r="C46" s="4"/>
      <c r="D46" s="4"/>
      <c r="E46" s="4"/>
      <c r="F46" s="4"/>
      <c r="G46" s="4"/>
      <c r="I46" s="4"/>
      <c r="J46" s="4"/>
    </row>
    <row r="47" spans="1:10" ht="15.6">
      <c r="A47" s="4"/>
      <c r="B47" s="4"/>
      <c r="C47" s="4"/>
      <c r="D47" s="4"/>
      <c r="E47" s="4"/>
      <c r="F47" s="4"/>
      <c r="G47" s="4"/>
      <c r="H47" s="4"/>
      <c r="I47" s="4"/>
      <c r="J47" s="4"/>
    </row>
    <row r="48" spans="1:10" ht="15.6">
      <c r="A48" s="4"/>
      <c r="B48" s="4"/>
      <c r="C48" s="4"/>
      <c r="D48" s="4"/>
      <c r="E48" s="4"/>
      <c r="F48" s="4"/>
      <c r="G48" s="4"/>
      <c r="H48" s="4"/>
      <c r="I48" s="4"/>
      <c r="J48" s="4"/>
    </row>
    <row r="49" spans="1:10" ht="15.6">
      <c r="A49" s="4"/>
      <c r="B49" s="4"/>
      <c r="C49" s="4"/>
      <c r="D49" s="4"/>
      <c r="E49" s="4"/>
      <c r="F49" s="4"/>
      <c r="G49" s="4"/>
      <c r="H49" s="4"/>
      <c r="I49" s="4"/>
      <c r="J49" s="4"/>
    </row>
    <row r="50" spans="1:10" ht="15.6">
      <c r="A50" s="4"/>
      <c r="B50" s="4"/>
      <c r="C50" s="4"/>
      <c r="D50" s="4"/>
      <c r="E50" s="4"/>
      <c r="F50" s="4"/>
      <c r="G50" s="4"/>
      <c r="H50" s="4"/>
      <c r="I50" s="4"/>
      <c r="J50" s="4"/>
    </row>
    <row r="51" spans="1:10" ht="15.6">
      <c r="A51" s="4"/>
      <c r="B51" s="4"/>
      <c r="C51" s="4"/>
      <c r="D51" s="4"/>
      <c r="E51" s="4"/>
      <c r="F51" s="4"/>
      <c r="G51" s="4"/>
      <c r="H51" s="4"/>
      <c r="I51" s="4"/>
      <c r="J51" s="4"/>
    </row>
    <row r="52" spans="1:10" ht="15.6">
      <c r="A52" s="4"/>
      <c r="B52" s="4"/>
      <c r="C52" s="4"/>
      <c r="D52" s="4"/>
      <c r="E52" s="4"/>
      <c r="F52" s="4"/>
      <c r="G52" s="4"/>
      <c r="H52" s="4"/>
      <c r="I52" s="4"/>
      <c r="J52" s="4"/>
    </row>
  </sheetData>
  <sheetProtection algorithmName="SHA-512" hashValue="NxOuA0UznmehdoxYGZkd1Dt2KsnSo3hDnQJK4iLxz9dDeGhgzd5wxQ87qlVBFkRoGnztRTrZENd0B1FtqxLi0A==" saltValue="uQ45y7xYcLrbsIUYRSc3AQ==" spinCount="100000" sheet="1" objects="1" scenarios="1"/>
  <mergeCells count="10">
    <mergeCell ref="G21:J21"/>
    <mergeCell ref="A22:J22"/>
    <mergeCell ref="A23:J32"/>
    <mergeCell ref="B39:I39"/>
    <mergeCell ref="A1:C3"/>
    <mergeCell ref="D1:J1"/>
    <mergeCell ref="H2:J2"/>
    <mergeCell ref="D3:G3"/>
    <mergeCell ref="H3:J3"/>
    <mergeCell ref="A4:F5"/>
  </mergeCells>
  <printOptions/>
  <pageMargins left="0.7" right="0.7" top="0.75" bottom="0.75" header="0.3" footer="0.3"/>
  <pageSetup fitToHeight="0" fitToWidth="1" horizontalDpi="600" verticalDpi="600" orientation="portrait" r:id="rId2"/>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000396251678"/>
    <pageSetUpPr fitToPage="1"/>
  </sheetPr>
  <dimension ref="A1:J47"/>
  <sheetViews>
    <sheetView showGridLines="0" showRowColHeaders="0" workbookViewId="0" topLeftCell="A1">
      <selection activeCell="D3" sqref="D3:G3"/>
    </sheetView>
  </sheetViews>
  <sheetFormatPr defaultColWidth="9.140625" defaultRowHeight="15"/>
  <sheetData>
    <row r="1" spans="1:10" ht="15.75">
      <c r="A1" s="124"/>
      <c r="B1" s="124"/>
      <c r="C1" s="124"/>
      <c r="D1" s="125" t="s">
        <v>0</v>
      </c>
      <c r="E1" s="125"/>
      <c r="F1" s="125"/>
      <c r="G1" s="125"/>
      <c r="H1" s="125"/>
      <c r="I1" s="125"/>
      <c r="J1" s="125"/>
    </row>
    <row r="2" spans="1:10" ht="15">
      <c r="A2" s="124"/>
      <c r="B2" s="124"/>
      <c r="C2" s="124"/>
      <c r="D2" s="19"/>
      <c r="E2" s="20"/>
      <c r="F2" s="20"/>
      <c r="G2" s="20"/>
      <c r="H2" s="163" t="s">
        <v>1</v>
      </c>
      <c r="I2" s="163"/>
      <c r="J2" s="163"/>
    </row>
    <row r="3" spans="1:10" ht="21.75" thickBot="1">
      <c r="A3" s="124"/>
      <c r="B3" s="124"/>
      <c r="C3" s="124"/>
      <c r="D3" s="127" t="s">
        <v>166</v>
      </c>
      <c r="E3" s="127"/>
      <c r="F3" s="127"/>
      <c r="G3" s="127"/>
      <c r="H3" s="134" t="s">
        <v>30</v>
      </c>
      <c r="I3" s="134"/>
      <c r="J3" s="134"/>
    </row>
    <row r="4" spans="1:10" ht="14.4" customHeight="1" thickBot="1">
      <c r="A4" s="118" t="s">
        <v>2</v>
      </c>
      <c r="B4" s="119"/>
      <c r="C4" s="119"/>
      <c r="D4" s="119"/>
      <c r="E4" s="119"/>
      <c r="F4" s="120"/>
      <c r="G4" s="3">
        <v>100</v>
      </c>
      <c r="H4" s="1" t="s">
        <v>3</v>
      </c>
      <c r="I4" s="23">
        <v>1200</v>
      </c>
      <c r="J4" s="2" t="s">
        <v>3</v>
      </c>
    </row>
    <row r="5" spans="1:10" ht="14.4" customHeight="1" thickBot="1">
      <c r="A5" s="121"/>
      <c r="B5" s="122"/>
      <c r="C5" s="122"/>
      <c r="D5" s="122"/>
      <c r="E5" s="122"/>
      <c r="F5" s="123"/>
      <c r="G5" s="15" t="s">
        <v>4</v>
      </c>
      <c r="H5" s="17" t="s">
        <v>5</v>
      </c>
      <c r="I5" s="16" t="s">
        <v>4</v>
      </c>
      <c r="J5" s="18" t="s">
        <v>5</v>
      </c>
    </row>
    <row r="6" spans="1:10" ht="16.2" thickTop="1">
      <c r="A6" s="8" t="s">
        <v>98</v>
      </c>
      <c r="B6" s="5"/>
      <c r="C6" s="5"/>
      <c r="D6" s="5"/>
      <c r="E6" s="5"/>
      <c r="F6" s="5"/>
      <c r="G6" s="24">
        <v>15</v>
      </c>
      <c r="H6" s="10" t="s">
        <v>9</v>
      </c>
      <c r="I6" s="21">
        <f>I4*G6/100</f>
        <v>180</v>
      </c>
      <c r="J6" s="13" t="s">
        <v>9</v>
      </c>
    </row>
    <row r="7" spans="1:10" ht="15.6">
      <c r="A7" s="9" t="s">
        <v>7</v>
      </c>
      <c r="B7" s="6"/>
      <c r="C7" s="6"/>
      <c r="D7" s="6"/>
      <c r="E7" s="6"/>
      <c r="F7" s="6"/>
      <c r="G7" s="25">
        <v>1</v>
      </c>
      <c r="H7" s="11" t="s">
        <v>9</v>
      </c>
      <c r="I7" s="12">
        <f>I4*G7/100</f>
        <v>12</v>
      </c>
      <c r="J7" s="14" t="s">
        <v>9</v>
      </c>
    </row>
    <row r="8" spans="1:10" ht="15.6">
      <c r="A8" s="9" t="s">
        <v>33</v>
      </c>
      <c r="B8" s="6"/>
      <c r="C8" s="6"/>
      <c r="D8" s="6"/>
      <c r="E8" s="6"/>
      <c r="F8" s="6"/>
      <c r="G8" s="25">
        <v>1.666666667</v>
      </c>
      <c r="H8" s="11" t="s">
        <v>9</v>
      </c>
      <c r="I8" s="12">
        <f>I4*G8/100</f>
        <v>20.000000004</v>
      </c>
      <c r="J8" s="14" t="s">
        <v>9</v>
      </c>
    </row>
    <row r="9" spans="1:10" ht="15.6">
      <c r="A9" s="9" t="s">
        <v>32</v>
      </c>
      <c r="B9" s="6"/>
      <c r="C9" s="6"/>
      <c r="D9" s="6"/>
      <c r="E9" s="6"/>
      <c r="F9" s="6"/>
      <c r="G9" s="12">
        <v>0.5</v>
      </c>
      <c r="H9" s="11" t="s">
        <v>9</v>
      </c>
      <c r="I9" s="12">
        <f>I4*G9/100</f>
        <v>6</v>
      </c>
      <c r="J9" s="14" t="s">
        <v>9</v>
      </c>
    </row>
    <row r="10" spans="1:10" ht="15.6">
      <c r="A10" s="9" t="s">
        <v>14</v>
      </c>
      <c r="B10" s="6"/>
      <c r="C10" s="6"/>
      <c r="D10" s="6"/>
      <c r="E10" s="6"/>
      <c r="F10" s="6"/>
      <c r="G10" s="12">
        <v>0.25</v>
      </c>
      <c r="H10" s="11" t="s">
        <v>20</v>
      </c>
      <c r="I10" s="12">
        <f>I4*G10/100</f>
        <v>3</v>
      </c>
      <c r="J10" s="14" t="s">
        <v>20</v>
      </c>
    </row>
    <row r="11" spans="1:10" ht="15.6">
      <c r="A11" s="9" t="s">
        <v>62</v>
      </c>
      <c r="B11" s="7"/>
      <c r="C11" s="7"/>
      <c r="D11" s="7"/>
      <c r="E11" s="7"/>
      <c r="F11" s="7"/>
      <c r="G11" s="12">
        <v>2.75</v>
      </c>
      <c r="H11" s="11" t="s">
        <v>10</v>
      </c>
      <c r="I11" s="12">
        <f>I4*G11/100</f>
        <v>33</v>
      </c>
      <c r="J11" s="14" t="s">
        <v>10</v>
      </c>
    </row>
    <row r="12" spans="1:10" ht="15.6">
      <c r="A12" s="9" t="s">
        <v>63</v>
      </c>
      <c r="B12" s="7"/>
      <c r="C12" s="7"/>
      <c r="D12" s="7"/>
      <c r="E12" s="7"/>
      <c r="F12" s="7"/>
      <c r="G12" s="12">
        <v>1.25</v>
      </c>
      <c r="H12" s="11" t="s">
        <v>9</v>
      </c>
      <c r="I12" s="12">
        <f>I4*G12/100</f>
        <v>15</v>
      </c>
      <c r="J12" s="14" t="s">
        <v>9</v>
      </c>
    </row>
    <row r="13" spans="1:10" ht="15.6">
      <c r="A13" s="9" t="s">
        <v>17</v>
      </c>
      <c r="B13" s="7"/>
      <c r="C13" s="7"/>
      <c r="D13" s="7"/>
      <c r="E13" s="7"/>
      <c r="F13" s="7"/>
      <c r="G13" s="12">
        <v>2.125</v>
      </c>
      <c r="H13" s="11" t="s">
        <v>20</v>
      </c>
      <c r="I13" s="12">
        <f>I4*G13/100</f>
        <v>25.5</v>
      </c>
      <c r="J13" s="14" t="s">
        <v>20</v>
      </c>
    </row>
    <row r="14" spans="1:10" ht="15.6">
      <c r="A14" s="9"/>
      <c r="B14" s="7"/>
      <c r="C14" s="7"/>
      <c r="D14" s="7"/>
      <c r="E14" s="7"/>
      <c r="F14" s="7"/>
      <c r="G14" s="12"/>
      <c r="H14" s="11"/>
      <c r="I14" s="12"/>
      <c r="J14" s="14"/>
    </row>
    <row r="15" spans="1:10" ht="15.6">
      <c r="A15" s="7" t="s">
        <v>34</v>
      </c>
      <c r="B15" s="7"/>
      <c r="C15" s="7"/>
      <c r="D15" s="7"/>
      <c r="E15" s="7"/>
      <c r="F15" s="7"/>
      <c r="G15" s="26">
        <v>3</v>
      </c>
      <c r="H15" s="27" t="s">
        <v>10</v>
      </c>
      <c r="I15" s="12">
        <f>I4*G15/100</f>
        <v>36</v>
      </c>
      <c r="J15" s="7" t="s">
        <v>10</v>
      </c>
    </row>
    <row r="16" spans="1:10" ht="16.2" thickBot="1">
      <c r="A16" s="4"/>
      <c r="B16" s="4"/>
      <c r="C16" s="4"/>
      <c r="D16" s="4"/>
      <c r="E16" s="4"/>
      <c r="F16" s="4"/>
      <c r="G16" s="131"/>
      <c r="H16" s="131"/>
      <c r="I16" s="131"/>
      <c r="J16" s="131"/>
    </row>
    <row r="17" spans="1:10" ht="16.8" thickBot="1" thickTop="1">
      <c r="A17" s="112" t="s">
        <v>12</v>
      </c>
      <c r="B17" s="113"/>
      <c r="C17" s="113"/>
      <c r="D17" s="113"/>
      <c r="E17" s="113"/>
      <c r="F17" s="113"/>
      <c r="G17" s="113"/>
      <c r="H17" s="113"/>
      <c r="I17" s="113"/>
      <c r="J17" s="114"/>
    </row>
    <row r="18" spans="1:10" ht="16.2" customHeight="1" thickTop="1">
      <c r="A18" s="115" t="s">
        <v>167</v>
      </c>
      <c r="B18" s="132"/>
      <c r="C18" s="132"/>
      <c r="D18" s="132"/>
      <c r="E18" s="132"/>
      <c r="F18" s="132"/>
      <c r="G18" s="132"/>
      <c r="H18" s="132"/>
      <c r="I18" s="132"/>
      <c r="J18" s="132"/>
    </row>
    <row r="19" spans="1:10" ht="15.6" customHeight="1">
      <c r="A19" s="133"/>
      <c r="B19" s="133"/>
      <c r="C19" s="133"/>
      <c r="D19" s="133"/>
      <c r="E19" s="133"/>
      <c r="F19" s="133"/>
      <c r="G19" s="133"/>
      <c r="H19" s="133"/>
      <c r="I19" s="133"/>
      <c r="J19" s="133"/>
    </row>
    <row r="20" spans="1:10" ht="15.6" customHeight="1">
      <c r="A20" s="133"/>
      <c r="B20" s="133"/>
      <c r="C20" s="133"/>
      <c r="D20" s="133"/>
      <c r="E20" s="133"/>
      <c r="F20" s="133"/>
      <c r="G20" s="133"/>
      <c r="H20" s="133"/>
      <c r="I20" s="133"/>
      <c r="J20" s="133"/>
    </row>
    <row r="21" spans="1:10" ht="15.6" customHeight="1">
      <c r="A21" s="133"/>
      <c r="B21" s="133"/>
      <c r="C21" s="133"/>
      <c r="D21" s="133"/>
      <c r="E21" s="133"/>
      <c r="F21" s="133"/>
      <c r="G21" s="133"/>
      <c r="H21" s="133"/>
      <c r="I21" s="133"/>
      <c r="J21" s="133"/>
    </row>
    <row r="22" spans="1:10" ht="15.6" customHeight="1">
      <c r="A22" s="133"/>
      <c r="B22" s="133"/>
      <c r="C22" s="133"/>
      <c r="D22" s="133"/>
      <c r="E22" s="133"/>
      <c r="F22" s="133"/>
      <c r="G22" s="133"/>
      <c r="H22" s="133"/>
      <c r="I22" s="133"/>
      <c r="J22" s="133"/>
    </row>
    <row r="23" spans="1:10" ht="15.6" customHeight="1">
      <c r="A23" s="133"/>
      <c r="B23" s="133"/>
      <c r="C23" s="133"/>
      <c r="D23" s="133"/>
      <c r="E23" s="133"/>
      <c r="F23" s="133"/>
      <c r="G23" s="133"/>
      <c r="H23" s="133"/>
      <c r="I23" s="133"/>
      <c r="J23" s="133"/>
    </row>
    <row r="24" spans="1:10" ht="15.6" customHeight="1">
      <c r="A24" s="133"/>
      <c r="B24" s="133"/>
      <c r="C24" s="133"/>
      <c r="D24" s="133"/>
      <c r="E24" s="133"/>
      <c r="F24" s="133"/>
      <c r="G24" s="133"/>
      <c r="H24" s="133"/>
      <c r="I24" s="133"/>
      <c r="J24" s="133"/>
    </row>
    <row r="25" spans="1:10" ht="15.6" customHeight="1">
      <c r="A25" s="133"/>
      <c r="B25" s="133"/>
      <c r="C25" s="133"/>
      <c r="D25" s="133"/>
      <c r="E25" s="133"/>
      <c r="F25" s="133"/>
      <c r="G25" s="133"/>
      <c r="H25" s="133"/>
      <c r="I25" s="133"/>
      <c r="J25" s="133"/>
    </row>
    <row r="26" spans="1:10" ht="15.6" customHeight="1">
      <c r="A26" s="133"/>
      <c r="B26" s="133"/>
      <c r="C26" s="133"/>
      <c r="D26" s="133"/>
      <c r="E26" s="133"/>
      <c r="F26" s="133"/>
      <c r="G26" s="133"/>
      <c r="H26" s="133"/>
      <c r="I26" s="133"/>
      <c r="J26" s="133"/>
    </row>
    <row r="27" spans="1:10" ht="15.6" customHeight="1">
      <c r="A27" s="133"/>
      <c r="B27" s="133"/>
      <c r="C27" s="133"/>
      <c r="D27" s="133"/>
      <c r="E27" s="133"/>
      <c r="F27" s="133"/>
      <c r="G27" s="133"/>
      <c r="H27" s="133"/>
      <c r="I27" s="133"/>
      <c r="J27" s="133"/>
    </row>
    <row r="28" spans="1:10" ht="15">
      <c r="A28" s="136"/>
      <c r="B28" s="136"/>
      <c r="C28" s="136"/>
      <c r="D28" s="136"/>
      <c r="E28" s="136"/>
      <c r="F28" s="136"/>
      <c r="G28" s="136"/>
      <c r="H28" s="136"/>
      <c r="I28" s="136"/>
      <c r="J28" s="136"/>
    </row>
    <row r="29" spans="1:10" ht="15">
      <c r="A29" s="136"/>
      <c r="B29" s="136"/>
      <c r="C29" s="136"/>
      <c r="D29" s="136"/>
      <c r="E29" s="136"/>
      <c r="F29" s="136"/>
      <c r="G29" s="136"/>
      <c r="H29" s="136"/>
      <c r="I29" s="136"/>
      <c r="J29" s="136"/>
    </row>
    <row r="30" spans="1:10" ht="15">
      <c r="A30" s="136"/>
      <c r="B30" s="136"/>
      <c r="C30" s="136"/>
      <c r="D30" s="136"/>
      <c r="E30" s="136"/>
      <c r="F30" s="136"/>
      <c r="G30" s="136"/>
      <c r="H30" s="136"/>
      <c r="I30" s="136"/>
      <c r="J30" s="136"/>
    </row>
    <row r="31" spans="1:10" ht="15.6">
      <c r="A31" s="4"/>
      <c r="B31" s="4"/>
      <c r="C31" s="4"/>
      <c r="D31" s="4"/>
      <c r="E31" s="4"/>
      <c r="F31" s="4"/>
      <c r="G31" s="4"/>
      <c r="H31" s="4"/>
      <c r="I31" s="4"/>
      <c r="J31" s="4"/>
    </row>
    <row r="32" spans="1:10" ht="15.6">
      <c r="A32" s="4"/>
      <c r="B32" s="4"/>
      <c r="C32" s="4"/>
      <c r="D32" s="4"/>
      <c r="E32" s="4"/>
      <c r="F32" s="4"/>
      <c r="G32" s="4"/>
      <c r="H32" s="4"/>
      <c r="I32" s="4"/>
      <c r="J32" s="4"/>
    </row>
    <row r="33" spans="1:10" ht="15.6">
      <c r="A33" s="4"/>
      <c r="B33" s="4"/>
      <c r="C33" s="4"/>
      <c r="D33" s="4"/>
      <c r="E33" s="4"/>
      <c r="F33" s="4"/>
      <c r="G33" s="4"/>
      <c r="H33" s="4"/>
      <c r="I33" s="4"/>
      <c r="J33" s="4"/>
    </row>
    <row r="34" spans="1:10" ht="15.6">
      <c r="A34" s="4"/>
      <c r="B34" s="4"/>
      <c r="C34" s="4"/>
      <c r="D34" s="4"/>
      <c r="E34" s="4"/>
      <c r="F34" s="4"/>
      <c r="G34" s="4"/>
      <c r="H34" s="4"/>
      <c r="I34" s="4"/>
      <c r="J34" s="4"/>
    </row>
    <row r="35" spans="1:10" ht="15.6">
      <c r="A35" s="4"/>
      <c r="B35" s="117" t="s">
        <v>13</v>
      </c>
      <c r="C35" s="117"/>
      <c r="D35" s="117"/>
      <c r="E35" s="117"/>
      <c r="F35" s="117"/>
      <c r="G35" s="117"/>
      <c r="H35" s="117"/>
      <c r="I35" s="117"/>
      <c r="J35" s="4"/>
    </row>
    <row r="36" spans="1:10" ht="15.6">
      <c r="A36" s="4"/>
      <c r="B36" s="4"/>
      <c r="C36" s="4"/>
      <c r="D36" s="4"/>
      <c r="E36" s="4"/>
      <c r="F36" s="4"/>
      <c r="G36" s="4"/>
      <c r="H36" s="4"/>
      <c r="I36" s="4"/>
      <c r="J36" s="4"/>
    </row>
    <row r="37" spans="1:10" ht="15.6">
      <c r="A37" s="4"/>
      <c r="H37" s="22" t="s">
        <v>28</v>
      </c>
      <c r="J37" s="4"/>
    </row>
    <row r="38" spans="1:10" ht="15.6">
      <c r="A38" s="4"/>
      <c r="B38" s="4"/>
      <c r="C38" s="4"/>
      <c r="D38" s="4"/>
      <c r="E38" s="4"/>
      <c r="F38" s="4"/>
      <c r="G38" s="4"/>
      <c r="H38" s="4"/>
      <c r="I38" s="4"/>
      <c r="J38" s="4"/>
    </row>
    <row r="39" spans="1:10" ht="15.6">
      <c r="A39" s="4"/>
      <c r="B39" s="4"/>
      <c r="C39" s="4"/>
      <c r="D39" s="4"/>
      <c r="E39" s="4"/>
      <c r="F39" s="4"/>
      <c r="G39" s="4"/>
      <c r="I39" s="4"/>
      <c r="J39" s="4"/>
    </row>
    <row r="40" spans="1:10" ht="15.6">
      <c r="A40" s="4"/>
      <c r="B40" s="4"/>
      <c r="C40" s="4"/>
      <c r="D40" s="4"/>
      <c r="E40" s="4"/>
      <c r="F40" s="4"/>
      <c r="G40" s="4"/>
      <c r="H40" s="22"/>
      <c r="I40" s="4"/>
      <c r="J40" s="4"/>
    </row>
    <row r="41" spans="1:10" ht="15.6">
      <c r="A41" s="4"/>
      <c r="B41" s="4"/>
      <c r="C41" s="4"/>
      <c r="D41" s="4"/>
      <c r="E41" s="4"/>
      <c r="F41" s="4"/>
      <c r="G41" s="4"/>
      <c r="I41" s="4"/>
      <c r="J41" s="4"/>
    </row>
    <row r="42" spans="1:10" ht="15.6">
      <c r="A42" s="4"/>
      <c r="B42" s="4"/>
      <c r="C42" s="4"/>
      <c r="D42" s="4"/>
      <c r="E42" s="4"/>
      <c r="F42" s="4"/>
      <c r="G42" s="4"/>
      <c r="H42" s="4"/>
      <c r="I42" s="4"/>
      <c r="J42" s="4"/>
    </row>
    <row r="43" spans="1:10" ht="15.6">
      <c r="A43" s="4"/>
      <c r="B43" s="4"/>
      <c r="C43" s="4"/>
      <c r="D43" s="4"/>
      <c r="E43" s="4"/>
      <c r="F43" s="4"/>
      <c r="G43" s="4"/>
      <c r="H43" s="4"/>
      <c r="I43" s="4"/>
      <c r="J43" s="4"/>
    </row>
    <row r="44" spans="1:10" ht="15.6">
      <c r="A44" s="4"/>
      <c r="B44" s="4"/>
      <c r="C44" s="4"/>
      <c r="D44" s="4"/>
      <c r="E44" s="4"/>
      <c r="F44" s="4"/>
      <c r="G44" s="4"/>
      <c r="H44" s="4"/>
      <c r="I44" s="4"/>
      <c r="J44" s="4"/>
    </row>
    <row r="45" spans="1:10" ht="15.6">
      <c r="A45" s="4"/>
      <c r="B45" s="4"/>
      <c r="C45" s="4"/>
      <c r="D45" s="4"/>
      <c r="E45" s="4"/>
      <c r="F45" s="4"/>
      <c r="G45" s="4"/>
      <c r="H45" s="4"/>
      <c r="I45" s="4"/>
      <c r="J45" s="4"/>
    </row>
    <row r="46" spans="1:10" ht="15.6">
      <c r="A46" s="4"/>
      <c r="B46" s="4"/>
      <c r="C46" s="4"/>
      <c r="D46" s="4"/>
      <c r="E46" s="4"/>
      <c r="F46" s="4"/>
      <c r="G46" s="4"/>
      <c r="H46" s="4"/>
      <c r="I46" s="4"/>
      <c r="J46" s="4"/>
    </row>
    <row r="47" spans="1:10" ht="15.6">
      <c r="A47" s="4"/>
      <c r="B47" s="4"/>
      <c r="C47" s="4"/>
      <c r="D47" s="4"/>
      <c r="E47" s="4"/>
      <c r="F47" s="4"/>
      <c r="G47" s="4"/>
      <c r="H47" s="4"/>
      <c r="I47" s="4"/>
      <c r="J47" s="4"/>
    </row>
  </sheetData>
  <sheetProtection algorithmName="SHA-512" hashValue="iAaxyeOxjyKeQu1fwNxOeNHiwd3cblygv6Dwo5GvCicEyparH9rGdE2aDwELCluxl0Ehgry1qjXWbJfEBy12/A==" saltValue="gq/QTQFQeldLR0o+Z7K6ig==" spinCount="100000" sheet="1" objects="1" scenarios="1"/>
  <mergeCells count="10">
    <mergeCell ref="G16:J16"/>
    <mergeCell ref="A17:J17"/>
    <mergeCell ref="A18:J30"/>
    <mergeCell ref="B35:I35"/>
    <mergeCell ref="A1:C3"/>
    <mergeCell ref="D1:J1"/>
    <mergeCell ref="H2:J2"/>
    <mergeCell ref="D3:G3"/>
    <mergeCell ref="H3:J3"/>
    <mergeCell ref="A4:F5"/>
  </mergeCells>
  <printOptions/>
  <pageMargins left="0.7" right="0.7" top="0.75" bottom="0.75" header="0.3" footer="0.3"/>
  <pageSetup fitToHeight="0" fitToWidth="1" horizontalDpi="600" verticalDpi="600" orientation="portrait" r:id="rId2"/>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J52"/>
  <sheetViews>
    <sheetView showGridLines="0" showRowColHeaders="0" workbookViewId="0" topLeftCell="A1">
      <selection activeCell="D3" sqref="D3:G3"/>
    </sheetView>
  </sheetViews>
  <sheetFormatPr defaultColWidth="9.140625" defaultRowHeight="15"/>
  <sheetData>
    <row r="1" spans="1:10" ht="15.75">
      <c r="A1" s="124"/>
      <c r="B1" s="124"/>
      <c r="C1" s="124"/>
      <c r="D1" s="125" t="s">
        <v>0</v>
      </c>
      <c r="E1" s="125"/>
      <c r="F1" s="125"/>
      <c r="G1" s="125"/>
      <c r="H1" s="125"/>
      <c r="I1" s="125"/>
      <c r="J1" s="125"/>
    </row>
    <row r="2" spans="1:10" ht="15">
      <c r="A2" s="124"/>
      <c r="B2" s="124"/>
      <c r="C2" s="124"/>
      <c r="D2" s="19"/>
      <c r="E2" s="20"/>
      <c r="F2" s="20"/>
      <c r="G2" s="20"/>
      <c r="H2" s="126" t="s">
        <v>1</v>
      </c>
      <c r="I2" s="126"/>
      <c r="J2" s="126"/>
    </row>
    <row r="3" spans="1:10" ht="21.75" thickBot="1">
      <c r="A3" s="124"/>
      <c r="B3" s="124"/>
      <c r="C3" s="124"/>
      <c r="D3" s="127" t="s">
        <v>45</v>
      </c>
      <c r="E3" s="127"/>
      <c r="F3" s="127"/>
      <c r="G3" s="127"/>
      <c r="H3" s="134" t="s">
        <v>38</v>
      </c>
      <c r="I3" s="134"/>
      <c r="J3" s="134"/>
    </row>
    <row r="4" spans="1:10" ht="14.4" customHeight="1" thickBot="1">
      <c r="A4" s="118" t="s">
        <v>2</v>
      </c>
      <c r="B4" s="119"/>
      <c r="C4" s="119"/>
      <c r="D4" s="119"/>
      <c r="E4" s="119"/>
      <c r="F4" s="120"/>
      <c r="G4" s="3">
        <v>100</v>
      </c>
      <c r="H4" s="1" t="s">
        <v>3</v>
      </c>
      <c r="I4" s="23">
        <v>1200</v>
      </c>
      <c r="J4" s="2" t="s">
        <v>3</v>
      </c>
    </row>
    <row r="5" spans="1:10" ht="14.4" customHeight="1" thickBot="1">
      <c r="A5" s="121"/>
      <c r="B5" s="122"/>
      <c r="C5" s="122"/>
      <c r="D5" s="122"/>
      <c r="E5" s="122"/>
      <c r="F5" s="123"/>
      <c r="G5" s="15" t="s">
        <v>4</v>
      </c>
      <c r="H5" s="17" t="s">
        <v>5</v>
      </c>
      <c r="I5" s="16" t="s">
        <v>4</v>
      </c>
      <c r="J5" s="18" t="s">
        <v>5</v>
      </c>
    </row>
    <row r="6" spans="1:10" ht="16.2" thickTop="1">
      <c r="A6" s="8" t="s">
        <v>98</v>
      </c>
      <c r="B6" s="5"/>
      <c r="C6" s="5"/>
      <c r="D6" s="5"/>
      <c r="E6" s="5"/>
      <c r="F6" s="5"/>
      <c r="G6" s="24">
        <v>15</v>
      </c>
      <c r="H6" s="10" t="s">
        <v>9</v>
      </c>
      <c r="I6" s="21">
        <f>I4*G6/100</f>
        <v>180</v>
      </c>
      <c r="J6" s="13" t="s">
        <v>9</v>
      </c>
    </row>
    <row r="7" spans="1:10" ht="15.6">
      <c r="A7" s="9" t="s">
        <v>7</v>
      </c>
      <c r="B7" s="6"/>
      <c r="C7" s="6"/>
      <c r="D7" s="6"/>
      <c r="E7" s="6"/>
      <c r="F7" s="6"/>
      <c r="G7" s="25">
        <v>4.25</v>
      </c>
      <c r="H7" s="11" t="s">
        <v>9</v>
      </c>
      <c r="I7" s="12">
        <f>I4*G7/100</f>
        <v>51</v>
      </c>
      <c r="J7" s="14" t="s">
        <v>9</v>
      </c>
    </row>
    <row r="8" spans="1:10" ht="15.6">
      <c r="A8" s="9" t="s">
        <v>8</v>
      </c>
      <c r="B8" s="6"/>
      <c r="C8" s="6"/>
      <c r="D8" s="6"/>
      <c r="E8" s="6"/>
      <c r="F8" s="6"/>
      <c r="G8" s="12">
        <v>1</v>
      </c>
      <c r="H8" s="11" t="s">
        <v>11</v>
      </c>
      <c r="I8" s="12">
        <f>I4*G8/100</f>
        <v>12</v>
      </c>
      <c r="J8" s="14" t="s">
        <v>11</v>
      </c>
    </row>
    <row r="9" spans="1:10" ht="15.6">
      <c r="A9" s="9" t="s">
        <v>6</v>
      </c>
      <c r="B9" s="7"/>
      <c r="C9" s="7"/>
      <c r="D9" s="7"/>
      <c r="E9" s="7"/>
      <c r="F9" s="7"/>
      <c r="G9" s="12">
        <v>0.75</v>
      </c>
      <c r="H9" s="11" t="s">
        <v>10</v>
      </c>
      <c r="I9" s="12">
        <f>I4*G9/100</f>
        <v>9</v>
      </c>
      <c r="J9" s="14" t="s">
        <v>10</v>
      </c>
    </row>
    <row r="10" spans="1:10" ht="15.6">
      <c r="A10" s="9" t="s">
        <v>41</v>
      </c>
      <c r="B10" s="7"/>
      <c r="C10" s="7"/>
      <c r="D10" s="7"/>
      <c r="E10" s="7"/>
      <c r="F10" s="7"/>
      <c r="G10" s="12">
        <v>1</v>
      </c>
      <c r="H10" s="11" t="s">
        <v>11</v>
      </c>
      <c r="I10" s="12">
        <f>I4*G10/100</f>
        <v>12</v>
      </c>
      <c r="J10" s="14" t="s">
        <v>11</v>
      </c>
    </row>
    <row r="11" spans="1:10" ht="15.6">
      <c r="A11" s="9" t="s">
        <v>39</v>
      </c>
      <c r="B11" s="7"/>
      <c r="C11" s="7"/>
      <c r="D11" s="7"/>
      <c r="E11" s="7"/>
      <c r="F11" s="7"/>
      <c r="G11" s="12">
        <v>0.875</v>
      </c>
      <c r="H11" s="11" t="s">
        <v>20</v>
      </c>
      <c r="I11" s="12">
        <f>I4*G11/100</f>
        <v>10.5</v>
      </c>
      <c r="J11" s="14" t="s">
        <v>20</v>
      </c>
    </row>
    <row r="12" spans="1:10" ht="15.6">
      <c r="A12" s="9" t="s">
        <v>40</v>
      </c>
      <c r="B12" s="7"/>
      <c r="C12" s="7"/>
      <c r="D12" s="7"/>
      <c r="E12" s="7"/>
      <c r="F12" s="7"/>
      <c r="G12" s="12">
        <v>0.875</v>
      </c>
      <c r="H12" s="11" t="s">
        <v>20</v>
      </c>
      <c r="I12" s="12">
        <f>I4*G12/100</f>
        <v>10.5</v>
      </c>
      <c r="J12" s="14" t="s">
        <v>20</v>
      </c>
    </row>
    <row r="13" spans="1:10" ht="15.6">
      <c r="A13" s="9" t="s">
        <v>42</v>
      </c>
      <c r="B13" s="7"/>
      <c r="C13" s="7"/>
      <c r="D13" s="7"/>
      <c r="E13" s="7"/>
      <c r="F13" s="7"/>
      <c r="G13" s="12">
        <v>0.333</v>
      </c>
      <c r="H13" s="11" t="s">
        <v>20</v>
      </c>
      <c r="I13" s="12">
        <f>I4*G13/100</f>
        <v>3.9960000000000004</v>
      </c>
      <c r="J13" s="14" t="s">
        <v>20</v>
      </c>
    </row>
    <row r="14" spans="1:10" ht="15.6">
      <c r="A14" s="9" t="s">
        <v>43</v>
      </c>
      <c r="B14" s="7"/>
      <c r="C14" s="7"/>
      <c r="D14" s="7"/>
      <c r="E14" s="7"/>
      <c r="F14" s="7"/>
      <c r="G14" s="12">
        <v>0.25</v>
      </c>
      <c r="H14" s="11" t="s">
        <v>20</v>
      </c>
      <c r="I14" s="12">
        <f>I4*G14/100</f>
        <v>3</v>
      </c>
      <c r="J14" s="14" t="s">
        <v>20</v>
      </c>
    </row>
    <row r="15" spans="1:10" ht="15.6">
      <c r="A15" s="9" t="s">
        <v>14</v>
      </c>
      <c r="B15" s="7"/>
      <c r="C15" s="7"/>
      <c r="D15" s="7"/>
      <c r="E15" s="7"/>
      <c r="F15" s="7"/>
      <c r="G15" s="12">
        <v>0.25</v>
      </c>
      <c r="H15" s="11" t="s">
        <v>20</v>
      </c>
      <c r="I15" s="12">
        <f>I4*G15/100</f>
        <v>3</v>
      </c>
      <c r="J15" s="14" t="s">
        <v>20</v>
      </c>
    </row>
    <row r="16" spans="1:10" ht="15.6">
      <c r="A16" s="9" t="s">
        <v>46</v>
      </c>
      <c r="B16" s="7"/>
      <c r="C16" s="7"/>
      <c r="D16" s="7"/>
      <c r="E16" s="7"/>
      <c r="F16" s="7"/>
      <c r="G16" s="12">
        <v>3.625</v>
      </c>
      <c r="H16" s="11" t="s">
        <v>9</v>
      </c>
      <c r="I16" s="12">
        <f>I4*G16/100</f>
        <v>43.5</v>
      </c>
      <c r="J16" s="14" t="s">
        <v>9</v>
      </c>
    </row>
    <row r="17" spans="1:10" ht="15.6">
      <c r="A17" s="37" t="s">
        <v>47</v>
      </c>
      <c r="B17" s="7"/>
      <c r="C17" s="7"/>
      <c r="D17" s="7"/>
      <c r="E17" s="7"/>
      <c r="F17" s="7"/>
      <c r="G17" s="12"/>
      <c r="H17" s="11"/>
      <c r="I17" s="12"/>
      <c r="J17" s="14"/>
    </row>
    <row r="18" spans="1:10" ht="15.6">
      <c r="A18" s="9" t="s">
        <v>48</v>
      </c>
      <c r="B18" s="7"/>
      <c r="C18" s="7"/>
      <c r="D18" s="7"/>
      <c r="E18" s="7"/>
      <c r="F18" s="7"/>
      <c r="G18" s="12">
        <v>11</v>
      </c>
      <c r="H18" s="11" t="s">
        <v>9</v>
      </c>
      <c r="I18" s="12">
        <f>I4*G18/100</f>
        <v>132</v>
      </c>
      <c r="J18" s="14" t="s">
        <v>9</v>
      </c>
    </row>
    <row r="19" spans="1:10" ht="15.6">
      <c r="A19" s="7" t="s">
        <v>49</v>
      </c>
      <c r="B19" s="7"/>
      <c r="C19" s="7"/>
      <c r="D19" s="7"/>
      <c r="E19" s="7"/>
      <c r="F19" s="7"/>
      <c r="G19" s="26">
        <v>4</v>
      </c>
      <c r="H19" s="27" t="s">
        <v>9</v>
      </c>
      <c r="I19" s="12">
        <f>I4*G19/100</f>
        <v>48</v>
      </c>
      <c r="J19" s="7" t="s">
        <v>9</v>
      </c>
    </row>
    <row r="20" spans="1:10" ht="15.6">
      <c r="A20" s="7" t="s">
        <v>44</v>
      </c>
      <c r="B20" s="28"/>
      <c r="C20" s="28"/>
      <c r="D20" s="28"/>
      <c r="E20" s="28"/>
      <c r="F20" s="28"/>
      <c r="G20" s="12">
        <v>6</v>
      </c>
      <c r="H20" s="34" t="s">
        <v>9</v>
      </c>
      <c r="I20" s="35">
        <f>I4*G20/100</f>
        <v>72</v>
      </c>
      <c r="J20" s="7" t="s">
        <v>9</v>
      </c>
    </row>
    <row r="21" spans="1:10" ht="15.6" customHeight="1" thickBot="1">
      <c r="A21" s="31"/>
      <c r="B21" s="31"/>
      <c r="C21" s="31"/>
      <c r="D21" s="31"/>
      <c r="E21" s="31"/>
      <c r="F21" s="31"/>
      <c r="G21" s="32"/>
      <c r="H21" s="31"/>
      <c r="I21" s="33"/>
      <c r="J21" s="31"/>
    </row>
    <row r="22" spans="1:10" ht="16.8" thickBot="1" thickTop="1">
      <c r="A22" s="112" t="s">
        <v>12</v>
      </c>
      <c r="B22" s="113"/>
      <c r="C22" s="113"/>
      <c r="D22" s="113"/>
      <c r="E22" s="113"/>
      <c r="F22" s="113"/>
      <c r="G22" s="113"/>
      <c r="H22" s="113"/>
      <c r="I22" s="113"/>
      <c r="J22" s="114"/>
    </row>
    <row r="23" spans="1:10" ht="16.2" customHeight="1" thickTop="1">
      <c r="A23" s="115" t="s">
        <v>187</v>
      </c>
      <c r="B23" s="115"/>
      <c r="C23" s="115"/>
      <c r="D23" s="115"/>
      <c r="E23" s="115"/>
      <c r="F23" s="115"/>
      <c r="G23" s="115"/>
      <c r="H23" s="115"/>
      <c r="I23" s="115"/>
      <c r="J23" s="115"/>
    </row>
    <row r="24" spans="1:10" ht="15.6" customHeight="1">
      <c r="A24" s="116"/>
      <c r="B24" s="116"/>
      <c r="C24" s="116"/>
      <c r="D24" s="116"/>
      <c r="E24" s="116"/>
      <c r="F24" s="116"/>
      <c r="G24" s="116"/>
      <c r="H24" s="116"/>
      <c r="I24" s="116"/>
      <c r="J24" s="116"/>
    </row>
    <row r="25" spans="1:10" ht="15.6" customHeight="1">
      <c r="A25" s="116"/>
      <c r="B25" s="116"/>
      <c r="C25" s="116"/>
      <c r="D25" s="116"/>
      <c r="E25" s="116"/>
      <c r="F25" s="116"/>
      <c r="G25" s="116"/>
      <c r="H25" s="116"/>
      <c r="I25" s="116"/>
      <c r="J25" s="116"/>
    </row>
    <row r="26" spans="1:10" ht="15.6" customHeight="1">
      <c r="A26" s="116"/>
      <c r="B26" s="116"/>
      <c r="C26" s="116"/>
      <c r="D26" s="116"/>
      <c r="E26" s="116"/>
      <c r="F26" s="116"/>
      <c r="G26" s="116"/>
      <c r="H26" s="116"/>
      <c r="I26" s="116"/>
      <c r="J26" s="116"/>
    </row>
    <row r="27" spans="1:10" ht="15.6" customHeight="1">
      <c r="A27" s="116"/>
      <c r="B27" s="116"/>
      <c r="C27" s="116"/>
      <c r="D27" s="116"/>
      <c r="E27" s="116"/>
      <c r="F27" s="116"/>
      <c r="G27" s="116"/>
      <c r="H27" s="116"/>
      <c r="I27" s="116"/>
      <c r="J27" s="116"/>
    </row>
    <row r="28" spans="1:10" ht="15.6" customHeight="1">
      <c r="A28" s="116"/>
      <c r="B28" s="116"/>
      <c r="C28" s="116"/>
      <c r="D28" s="116"/>
      <c r="E28" s="116"/>
      <c r="F28" s="116"/>
      <c r="G28" s="116"/>
      <c r="H28" s="116"/>
      <c r="I28" s="116"/>
      <c r="J28" s="116"/>
    </row>
    <row r="29" spans="1:10" ht="15.6" customHeight="1">
      <c r="A29" s="116"/>
      <c r="B29" s="116"/>
      <c r="C29" s="116"/>
      <c r="D29" s="116"/>
      <c r="E29" s="116"/>
      <c r="F29" s="116"/>
      <c r="G29" s="116"/>
      <c r="H29" s="116"/>
      <c r="I29" s="116"/>
      <c r="J29" s="116"/>
    </row>
    <row r="30" spans="1:10" ht="15.6" customHeight="1">
      <c r="A30" s="116"/>
      <c r="B30" s="116"/>
      <c r="C30" s="116"/>
      <c r="D30" s="116"/>
      <c r="E30" s="116"/>
      <c r="F30" s="116"/>
      <c r="G30" s="116"/>
      <c r="H30" s="116"/>
      <c r="I30" s="116"/>
      <c r="J30" s="116"/>
    </row>
    <row r="31" spans="1:10" ht="15.6" customHeight="1">
      <c r="A31" s="116"/>
      <c r="B31" s="116"/>
      <c r="C31" s="116"/>
      <c r="D31" s="116"/>
      <c r="E31" s="116"/>
      <c r="F31" s="116"/>
      <c r="G31" s="116"/>
      <c r="H31" s="116"/>
      <c r="I31" s="116"/>
      <c r="J31" s="116"/>
    </row>
    <row r="32" spans="1:10" ht="15.6" customHeight="1">
      <c r="A32" s="116"/>
      <c r="B32" s="116"/>
      <c r="C32" s="116"/>
      <c r="D32" s="116"/>
      <c r="E32" s="116"/>
      <c r="F32" s="116"/>
      <c r="G32" s="116"/>
      <c r="H32" s="116"/>
      <c r="I32" s="116"/>
      <c r="J32" s="116"/>
    </row>
    <row r="33" spans="1:10" ht="14.4" customHeight="1">
      <c r="A33" s="116"/>
      <c r="B33" s="116"/>
      <c r="C33" s="116"/>
      <c r="D33" s="116"/>
      <c r="E33" s="116"/>
      <c r="F33" s="116"/>
      <c r="G33" s="116"/>
      <c r="H33" s="116"/>
      <c r="I33" s="116"/>
      <c r="J33" s="116"/>
    </row>
    <row r="34" spans="1:10" ht="14.4" customHeight="1">
      <c r="A34" s="116"/>
      <c r="B34" s="116"/>
      <c r="C34" s="116"/>
      <c r="D34" s="116"/>
      <c r="E34" s="116"/>
      <c r="F34" s="116"/>
      <c r="G34" s="116"/>
      <c r="H34" s="116"/>
      <c r="I34" s="116"/>
      <c r="J34" s="116"/>
    </row>
    <row r="35" spans="1:10" ht="14.4" customHeight="1">
      <c r="A35" s="116"/>
      <c r="B35" s="116"/>
      <c r="C35" s="116"/>
      <c r="D35" s="116"/>
      <c r="E35" s="116"/>
      <c r="F35" s="116"/>
      <c r="G35" s="116"/>
      <c r="H35" s="116"/>
      <c r="I35" s="116"/>
      <c r="J35" s="116"/>
    </row>
    <row r="36" spans="1:10" ht="15.6" customHeight="1">
      <c r="A36" s="116"/>
      <c r="B36" s="116"/>
      <c r="C36" s="116"/>
      <c r="D36" s="116"/>
      <c r="E36" s="116"/>
      <c r="F36" s="116"/>
      <c r="G36" s="116"/>
      <c r="H36" s="116"/>
      <c r="I36" s="116"/>
      <c r="J36" s="116"/>
    </row>
    <row r="37" spans="1:10" ht="15.6" customHeight="1">
      <c r="A37" s="116"/>
      <c r="B37" s="116"/>
      <c r="C37" s="116"/>
      <c r="D37" s="116"/>
      <c r="E37" s="116"/>
      <c r="F37" s="116"/>
      <c r="G37" s="116"/>
      <c r="H37" s="116"/>
      <c r="I37" s="116"/>
      <c r="J37" s="116"/>
    </row>
    <row r="38" spans="1:10" ht="15.6" customHeight="1">
      <c r="A38" s="116"/>
      <c r="B38" s="116"/>
      <c r="C38" s="116"/>
      <c r="D38" s="116"/>
      <c r="E38" s="116"/>
      <c r="F38" s="116"/>
      <c r="G38" s="116"/>
      <c r="H38" s="116"/>
      <c r="I38" s="116"/>
      <c r="J38" s="116"/>
    </row>
    <row r="39" spans="1:10" ht="15.6" customHeight="1">
      <c r="A39" s="116"/>
      <c r="B39" s="116"/>
      <c r="C39" s="116"/>
      <c r="D39" s="116"/>
      <c r="E39" s="116"/>
      <c r="F39" s="116"/>
      <c r="G39" s="116"/>
      <c r="H39" s="116"/>
      <c r="I39" s="116"/>
      <c r="J39" s="116"/>
    </row>
    <row r="40" spans="1:10" ht="10.8" customHeight="1">
      <c r="A40" s="116"/>
      <c r="B40" s="116"/>
      <c r="C40" s="116"/>
      <c r="D40" s="116"/>
      <c r="E40" s="116"/>
      <c r="F40" s="116"/>
      <c r="G40" s="116"/>
      <c r="H40" s="116"/>
      <c r="I40" s="116"/>
      <c r="J40" s="116"/>
    </row>
    <row r="41" spans="1:7" ht="10.8" customHeight="1">
      <c r="A41" s="164"/>
      <c r="B41" s="164"/>
      <c r="C41" s="164"/>
      <c r="D41" s="164"/>
      <c r="E41" s="164"/>
      <c r="F41" s="164"/>
      <c r="G41" s="164"/>
    </row>
    <row r="42" spans="1:10" ht="15.6">
      <c r="A42" s="166" t="s">
        <v>13</v>
      </c>
      <c r="B42" s="167"/>
      <c r="C42" s="167"/>
      <c r="D42" s="167"/>
      <c r="E42" s="167"/>
      <c r="F42" s="167"/>
      <c r="G42" s="167"/>
      <c r="H42" s="167"/>
      <c r="I42" s="167"/>
      <c r="J42" s="167"/>
    </row>
    <row r="43" spans="1:10" ht="15.6">
      <c r="A43" s="4"/>
      <c r="B43" s="4"/>
      <c r="C43" s="4"/>
      <c r="D43" s="4"/>
      <c r="E43" s="4"/>
      <c r="F43" s="4"/>
      <c r="G43" s="4"/>
      <c r="H43" s="165" t="s">
        <v>28</v>
      </c>
      <c r="I43" s="165"/>
      <c r="J43" s="165"/>
    </row>
    <row r="44" spans="1:10" ht="15.6">
      <c r="A44" s="4"/>
      <c r="B44" s="4"/>
      <c r="C44" s="4"/>
      <c r="D44" s="4"/>
      <c r="E44" s="4"/>
      <c r="F44" s="4"/>
      <c r="G44" s="4"/>
      <c r="I44" s="4"/>
      <c r="J44" s="4"/>
    </row>
    <row r="45" spans="1:10" ht="15.6">
      <c r="A45" s="4"/>
      <c r="B45" s="4"/>
      <c r="C45" s="4"/>
      <c r="D45" s="4"/>
      <c r="E45" s="4"/>
      <c r="F45" s="4"/>
      <c r="G45" s="4"/>
      <c r="H45" s="22"/>
      <c r="I45" s="4"/>
      <c r="J45" s="4"/>
    </row>
    <row r="46" spans="1:10" ht="15.6">
      <c r="A46" s="4"/>
      <c r="B46" s="4"/>
      <c r="C46" s="4"/>
      <c r="D46" s="4"/>
      <c r="E46" s="4"/>
      <c r="F46" s="4"/>
      <c r="G46" s="4"/>
      <c r="I46" s="4"/>
      <c r="J46" s="4"/>
    </row>
    <row r="47" spans="1:10" ht="15.6">
      <c r="A47" s="4"/>
      <c r="B47" s="4"/>
      <c r="C47" s="4"/>
      <c r="D47" s="4"/>
      <c r="E47" s="4"/>
      <c r="F47" s="4"/>
      <c r="G47" s="4"/>
      <c r="H47" s="4"/>
      <c r="I47" s="4"/>
      <c r="J47" s="4"/>
    </row>
    <row r="48" spans="1:10" ht="15.6">
      <c r="A48" s="4"/>
      <c r="B48" s="4"/>
      <c r="C48" s="4"/>
      <c r="D48" s="4"/>
      <c r="E48" s="4"/>
      <c r="F48" s="4"/>
      <c r="G48" s="4"/>
      <c r="H48" s="4"/>
      <c r="I48" s="4"/>
      <c r="J48" s="4"/>
    </row>
    <row r="49" spans="1:10" ht="15.6">
      <c r="A49" s="4"/>
      <c r="B49" s="4"/>
      <c r="C49" s="4"/>
      <c r="D49" s="4"/>
      <c r="E49" s="4"/>
      <c r="F49" s="4"/>
      <c r="G49" s="4"/>
      <c r="H49" s="4"/>
      <c r="I49" s="4"/>
      <c r="J49" s="4"/>
    </row>
    <row r="50" spans="1:10" ht="15.6">
      <c r="A50" s="4"/>
      <c r="B50" s="4"/>
      <c r="C50" s="4"/>
      <c r="D50" s="4"/>
      <c r="E50" s="4"/>
      <c r="F50" s="4"/>
      <c r="G50" s="4"/>
      <c r="H50" s="4"/>
      <c r="I50" s="4"/>
      <c r="J50" s="4"/>
    </row>
    <row r="51" spans="1:10" ht="15.6">
      <c r="A51" s="4"/>
      <c r="B51" s="4"/>
      <c r="C51" s="4"/>
      <c r="D51" s="4"/>
      <c r="E51" s="4"/>
      <c r="F51" s="4"/>
      <c r="G51" s="4"/>
      <c r="H51" s="4"/>
      <c r="I51" s="4"/>
      <c r="J51" s="4"/>
    </row>
    <row r="52" spans="1:10" ht="15.6">
      <c r="A52" s="4"/>
      <c r="B52" s="4"/>
      <c r="C52" s="4"/>
      <c r="D52" s="4"/>
      <c r="E52" s="4"/>
      <c r="F52" s="4"/>
      <c r="G52" s="4"/>
      <c r="H52" s="4"/>
      <c r="I52" s="4"/>
      <c r="J52" s="4"/>
    </row>
  </sheetData>
  <sheetProtection algorithmName="SHA-512" hashValue="s2Kv9b0z5R0w6s5MSMxqOWrcXoGMXhBltzQKEhUh6Hbojx9mRBVYFz09om/wBU8gZIdeTlJq80For7Z5AXfjMQ==" saltValue="mrg9ohS2/Mt4guHk0oAvrQ==" spinCount="100000" sheet="1" objects="1" scenarios="1"/>
  <mergeCells count="11">
    <mergeCell ref="A41:G41"/>
    <mergeCell ref="A23:J40"/>
    <mergeCell ref="H43:J43"/>
    <mergeCell ref="A42:J42"/>
    <mergeCell ref="A22:J22"/>
    <mergeCell ref="A4:F5"/>
    <mergeCell ref="A1:C3"/>
    <mergeCell ref="D1:J1"/>
    <mergeCell ref="H2:J2"/>
    <mergeCell ref="D3:G3"/>
    <mergeCell ref="H3:J3"/>
  </mergeCells>
  <printOptions/>
  <pageMargins left="0.7" right="0.7" top="0.75" bottom="0.75" header="0.3" footer="0.3"/>
  <pageSetup fitToHeight="0" fitToWidth="1" horizontalDpi="600" verticalDpi="600" orientation="portrait" r:id="rId2"/>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000396251678"/>
    <pageSetUpPr fitToPage="1"/>
  </sheetPr>
  <dimension ref="A1:J48"/>
  <sheetViews>
    <sheetView showGridLines="0" showRowColHeaders="0" workbookViewId="0" topLeftCell="A1">
      <selection activeCell="D3" sqref="D3:G3"/>
    </sheetView>
  </sheetViews>
  <sheetFormatPr defaultColWidth="9.140625" defaultRowHeight="15"/>
  <sheetData>
    <row r="1" spans="1:10" ht="15.75">
      <c r="A1" s="124"/>
      <c r="B1" s="124"/>
      <c r="C1" s="124"/>
      <c r="D1" s="125" t="s">
        <v>0</v>
      </c>
      <c r="E1" s="125"/>
      <c r="F1" s="125"/>
      <c r="G1" s="125"/>
      <c r="H1" s="125"/>
      <c r="I1" s="125"/>
      <c r="J1" s="125"/>
    </row>
    <row r="2" spans="1:10" ht="15">
      <c r="A2" s="124"/>
      <c r="B2" s="124"/>
      <c r="C2" s="124"/>
      <c r="D2" s="19"/>
      <c r="E2" s="20"/>
      <c r="F2" s="20"/>
      <c r="G2" s="20"/>
      <c r="H2" s="163" t="s">
        <v>1</v>
      </c>
      <c r="I2" s="163"/>
      <c r="J2" s="163"/>
    </row>
    <row r="3" spans="1:10" ht="21.75" thickBot="1">
      <c r="A3" s="124"/>
      <c r="B3" s="124"/>
      <c r="C3" s="124"/>
      <c r="D3" s="127" t="s">
        <v>229</v>
      </c>
      <c r="E3" s="127"/>
      <c r="F3" s="127"/>
      <c r="G3" s="127"/>
      <c r="H3" s="168" t="s">
        <v>71</v>
      </c>
      <c r="I3" s="168"/>
      <c r="J3" s="168"/>
    </row>
    <row r="4" spans="1:10" ht="14.4" customHeight="1" thickBot="1">
      <c r="A4" s="118" t="s">
        <v>2</v>
      </c>
      <c r="B4" s="119"/>
      <c r="C4" s="119"/>
      <c r="D4" s="119"/>
      <c r="E4" s="119"/>
      <c r="F4" s="120"/>
      <c r="G4" s="3">
        <v>100</v>
      </c>
      <c r="H4" s="1" t="s">
        <v>3</v>
      </c>
      <c r="I4" s="23">
        <v>1200</v>
      </c>
      <c r="J4" s="2" t="s">
        <v>3</v>
      </c>
    </row>
    <row r="5" spans="1:10" ht="14.4" customHeight="1" thickBot="1">
      <c r="A5" s="121"/>
      <c r="B5" s="122"/>
      <c r="C5" s="122"/>
      <c r="D5" s="122"/>
      <c r="E5" s="122"/>
      <c r="F5" s="123"/>
      <c r="G5" s="15" t="s">
        <v>4</v>
      </c>
      <c r="H5" s="17" t="s">
        <v>5</v>
      </c>
      <c r="I5" s="16" t="s">
        <v>4</v>
      </c>
      <c r="J5" s="18" t="s">
        <v>5</v>
      </c>
    </row>
    <row r="6" spans="1:10" ht="16.2" thickTop="1">
      <c r="A6" s="8" t="s">
        <v>98</v>
      </c>
      <c r="B6" s="5"/>
      <c r="C6" s="5"/>
      <c r="D6" s="5"/>
      <c r="E6" s="5"/>
      <c r="F6" s="5"/>
      <c r="G6" s="24">
        <v>20</v>
      </c>
      <c r="H6" s="10" t="s">
        <v>9</v>
      </c>
      <c r="I6" s="21">
        <f>I4*G6/100</f>
        <v>240</v>
      </c>
      <c r="J6" s="13" t="s">
        <v>9</v>
      </c>
    </row>
    <row r="7" spans="1:10" ht="15.6">
      <c r="A7" s="13" t="s">
        <v>53</v>
      </c>
      <c r="B7" s="38"/>
      <c r="C7" s="38"/>
      <c r="D7" s="38"/>
      <c r="E7" s="38"/>
      <c r="F7" s="38"/>
      <c r="G7" s="24">
        <v>4</v>
      </c>
      <c r="H7" s="10" t="s">
        <v>9</v>
      </c>
      <c r="I7" s="21">
        <f>I4*G7/100</f>
        <v>48</v>
      </c>
      <c r="J7" s="13" t="s">
        <v>9</v>
      </c>
    </row>
    <row r="8" spans="1:10" ht="15.6">
      <c r="A8" s="13" t="s">
        <v>78</v>
      </c>
      <c r="B8" s="38"/>
      <c r="C8" s="38"/>
      <c r="D8" s="38"/>
      <c r="E8" s="38"/>
      <c r="F8" s="38"/>
      <c r="G8" s="24">
        <v>1</v>
      </c>
      <c r="H8" s="10" t="s">
        <v>9</v>
      </c>
      <c r="I8" s="21">
        <f>I4*G8/100</f>
        <v>12</v>
      </c>
      <c r="J8" s="13" t="s">
        <v>9</v>
      </c>
    </row>
    <row r="9" spans="1:10" ht="15.6">
      <c r="A9" s="9" t="s">
        <v>14</v>
      </c>
      <c r="B9" s="7"/>
      <c r="C9" s="7"/>
      <c r="D9" s="7"/>
      <c r="E9" s="7"/>
      <c r="F9" s="7"/>
      <c r="G9" s="12">
        <v>0.5</v>
      </c>
      <c r="H9" s="11" t="s">
        <v>20</v>
      </c>
      <c r="I9" s="12">
        <f>I4*G9/100</f>
        <v>6</v>
      </c>
      <c r="J9" s="14" t="s">
        <v>20</v>
      </c>
    </row>
    <row r="10" spans="1:10" ht="15.6">
      <c r="A10" s="9" t="s">
        <v>21</v>
      </c>
      <c r="B10" s="7"/>
      <c r="C10" s="7"/>
      <c r="D10" s="7"/>
      <c r="E10" s="7"/>
      <c r="F10" s="7"/>
      <c r="G10" s="12">
        <v>0.5</v>
      </c>
      <c r="H10" s="11" t="s">
        <v>20</v>
      </c>
      <c r="I10" s="12">
        <f>I4*G10/100</f>
        <v>6</v>
      </c>
      <c r="J10" s="14" t="s">
        <v>20</v>
      </c>
    </row>
    <row r="11" spans="1:10" ht="15.6">
      <c r="A11" s="9" t="s">
        <v>51</v>
      </c>
      <c r="B11" s="6"/>
      <c r="C11" s="6"/>
      <c r="D11" s="6"/>
      <c r="E11" s="6"/>
      <c r="F11" s="6"/>
      <c r="G11" s="25">
        <v>0.5</v>
      </c>
      <c r="H11" s="11" t="s">
        <v>9</v>
      </c>
      <c r="I11" s="12">
        <f>I4*G11/100</f>
        <v>6</v>
      </c>
      <c r="J11" s="14" t="s">
        <v>9</v>
      </c>
    </row>
    <row r="12" spans="1:10" ht="15.6">
      <c r="A12" s="9" t="s">
        <v>50</v>
      </c>
      <c r="B12" s="6"/>
      <c r="C12" s="6"/>
      <c r="D12" s="6"/>
      <c r="E12" s="6"/>
      <c r="F12" s="6"/>
      <c r="G12" s="12">
        <v>0.5</v>
      </c>
      <c r="H12" s="11" t="s">
        <v>9</v>
      </c>
      <c r="I12" s="12">
        <f>I4*G12/100</f>
        <v>6</v>
      </c>
      <c r="J12" s="14" t="s">
        <v>9</v>
      </c>
    </row>
    <row r="13" spans="1:10" ht="15.6">
      <c r="A13" s="9" t="s">
        <v>16</v>
      </c>
      <c r="B13" s="6"/>
      <c r="C13" s="6"/>
      <c r="D13" s="6"/>
      <c r="E13" s="6"/>
      <c r="F13" s="6"/>
      <c r="G13" s="12">
        <v>0.5</v>
      </c>
      <c r="H13" s="11" t="s">
        <v>11</v>
      </c>
      <c r="I13" s="12">
        <f>I4*G13/100</f>
        <v>6</v>
      </c>
      <c r="J13" s="14" t="s">
        <v>11</v>
      </c>
    </row>
    <row r="14" spans="1:10" ht="15.6">
      <c r="A14" s="9" t="s">
        <v>32</v>
      </c>
      <c r="B14" s="7"/>
      <c r="C14" s="7"/>
      <c r="D14" s="7"/>
      <c r="E14" s="7"/>
      <c r="F14" s="7"/>
      <c r="G14" s="12">
        <v>0.5</v>
      </c>
      <c r="H14" s="11" t="s">
        <v>9</v>
      </c>
      <c r="I14" s="12">
        <f>I4*G14/100</f>
        <v>6</v>
      </c>
      <c r="J14" s="14" t="s">
        <v>9</v>
      </c>
    </row>
    <row r="15" spans="1:10" ht="15.6">
      <c r="A15" s="9" t="s">
        <v>46</v>
      </c>
      <c r="B15" s="7"/>
      <c r="C15" s="7"/>
      <c r="D15" s="7"/>
      <c r="E15" s="7"/>
      <c r="F15" s="7"/>
      <c r="G15" s="12">
        <v>2.375</v>
      </c>
      <c r="H15" s="11" t="s">
        <v>9</v>
      </c>
      <c r="I15" s="12">
        <f>I4*G15/100</f>
        <v>28.5</v>
      </c>
      <c r="J15" s="14" t="s">
        <v>9</v>
      </c>
    </row>
    <row r="16" spans="1:10" ht="15.6">
      <c r="A16" s="37" t="s">
        <v>47</v>
      </c>
      <c r="B16" s="7"/>
      <c r="C16" s="7"/>
      <c r="D16" s="7"/>
      <c r="E16" s="7"/>
      <c r="F16" s="7"/>
      <c r="G16" s="12"/>
      <c r="H16" s="11"/>
      <c r="I16" s="12"/>
      <c r="J16" s="14"/>
    </row>
    <row r="17" spans="1:10" ht="16.2" thickBot="1">
      <c r="A17" s="39"/>
      <c r="B17" s="40"/>
      <c r="C17" s="40"/>
      <c r="D17" s="40"/>
      <c r="E17" s="40"/>
      <c r="F17" s="40"/>
      <c r="G17" s="41"/>
      <c r="H17" s="42"/>
      <c r="I17" s="41"/>
      <c r="J17" s="42"/>
    </row>
    <row r="18" spans="1:10" ht="16.8" thickBot="1" thickTop="1">
      <c r="A18" s="112" t="s">
        <v>12</v>
      </c>
      <c r="B18" s="113"/>
      <c r="C18" s="113"/>
      <c r="D18" s="113"/>
      <c r="E18" s="113"/>
      <c r="F18" s="113"/>
      <c r="G18" s="113"/>
      <c r="H18" s="113"/>
      <c r="I18" s="113"/>
      <c r="J18" s="114"/>
    </row>
    <row r="19" spans="1:10" ht="16.2" customHeight="1" thickTop="1">
      <c r="A19" s="115" t="s">
        <v>185</v>
      </c>
      <c r="B19" s="115"/>
      <c r="C19" s="115"/>
      <c r="D19" s="115"/>
      <c r="E19" s="115"/>
      <c r="F19" s="115"/>
      <c r="G19" s="115"/>
      <c r="H19" s="115"/>
      <c r="I19" s="115"/>
      <c r="J19" s="115"/>
    </row>
    <row r="20" spans="1:10" ht="15.6" customHeight="1">
      <c r="A20" s="116"/>
      <c r="B20" s="116"/>
      <c r="C20" s="116"/>
      <c r="D20" s="116"/>
      <c r="E20" s="116"/>
      <c r="F20" s="116"/>
      <c r="G20" s="116"/>
      <c r="H20" s="116"/>
      <c r="I20" s="116"/>
      <c r="J20" s="116"/>
    </row>
    <row r="21" spans="1:10" ht="15.6" customHeight="1">
      <c r="A21" s="116"/>
      <c r="B21" s="116"/>
      <c r="C21" s="116"/>
      <c r="D21" s="116"/>
      <c r="E21" s="116"/>
      <c r="F21" s="116"/>
      <c r="G21" s="116"/>
      <c r="H21" s="116"/>
      <c r="I21" s="116"/>
      <c r="J21" s="116"/>
    </row>
    <row r="22" spans="1:10" ht="15.6" customHeight="1">
      <c r="A22" s="116"/>
      <c r="B22" s="116"/>
      <c r="C22" s="116"/>
      <c r="D22" s="116"/>
      <c r="E22" s="116"/>
      <c r="F22" s="116"/>
      <c r="G22" s="116"/>
      <c r="H22" s="116"/>
      <c r="I22" s="116"/>
      <c r="J22" s="116"/>
    </row>
    <row r="23" spans="1:10" ht="15.6" customHeight="1">
      <c r="A23" s="116"/>
      <c r="B23" s="116"/>
      <c r="C23" s="116"/>
      <c r="D23" s="116"/>
      <c r="E23" s="116"/>
      <c r="F23" s="116"/>
      <c r="G23" s="116"/>
      <c r="H23" s="116"/>
      <c r="I23" s="116"/>
      <c r="J23" s="116"/>
    </row>
    <row r="24" spans="1:10" ht="15.6" customHeight="1">
      <c r="A24" s="116"/>
      <c r="B24" s="116"/>
      <c r="C24" s="116"/>
      <c r="D24" s="116"/>
      <c r="E24" s="116"/>
      <c r="F24" s="116"/>
      <c r="G24" s="116"/>
      <c r="H24" s="116"/>
      <c r="I24" s="116"/>
      <c r="J24" s="116"/>
    </row>
    <row r="25" spans="1:10" ht="15.6" customHeight="1">
      <c r="A25" s="116"/>
      <c r="B25" s="116"/>
      <c r="C25" s="116"/>
      <c r="D25" s="116"/>
      <c r="E25" s="116"/>
      <c r="F25" s="116"/>
      <c r="G25" s="116"/>
      <c r="H25" s="116"/>
      <c r="I25" s="116"/>
      <c r="J25" s="116"/>
    </row>
    <row r="26" spans="1:10" ht="15.6" customHeight="1">
      <c r="A26" s="116"/>
      <c r="B26" s="116"/>
      <c r="C26" s="116"/>
      <c r="D26" s="116"/>
      <c r="E26" s="116"/>
      <c r="F26" s="116"/>
      <c r="G26" s="116"/>
      <c r="H26" s="116"/>
      <c r="I26" s="116"/>
      <c r="J26" s="116"/>
    </row>
    <row r="27" spans="1:10" ht="15.6" customHeight="1">
      <c r="A27" s="116"/>
      <c r="B27" s="116"/>
      <c r="C27" s="116"/>
      <c r="D27" s="116"/>
      <c r="E27" s="116"/>
      <c r="F27" s="116"/>
      <c r="G27" s="116"/>
      <c r="H27" s="116"/>
      <c r="I27" s="116"/>
      <c r="J27" s="116"/>
    </row>
    <row r="28" spans="1:10" ht="15.6" customHeight="1">
      <c r="A28" s="116"/>
      <c r="B28" s="116"/>
      <c r="C28" s="116"/>
      <c r="D28" s="116"/>
      <c r="E28" s="116"/>
      <c r="F28" s="116"/>
      <c r="G28" s="116"/>
      <c r="H28" s="116"/>
      <c r="I28" s="116"/>
      <c r="J28" s="116"/>
    </row>
    <row r="29" spans="1:10" ht="14.4" customHeight="1">
      <c r="A29" s="116"/>
      <c r="B29" s="116"/>
      <c r="C29" s="116"/>
      <c r="D29" s="116"/>
      <c r="E29" s="116"/>
      <c r="F29" s="116"/>
      <c r="G29" s="116"/>
      <c r="H29" s="116"/>
      <c r="I29" s="116"/>
      <c r="J29" s="116"/>
    </row>
    <row r="30" spans="1:10" ht="14.4" customHeight="1">
      <c r="A30" s="116"/>
      <c r="B30" s="116"/>
      <c r="C30" s="116"/>
      <c r="D30" s="116"/>
      <c r="E30" s="116"/>
      <c r="F30" s="116"/>
      <c r="G30" s="116"/>
      <c r="H30" s="116"/>
      <c r="I30" s="116"/>
      <c r="J30" s="116"/>
    </row>
    <row r="31" spans="1:10" ht="14.4" customHeight="1">
      <c r="A31" s="116"/>
      <c r="B31" s="116"/>
      <c r="C31" s="116"/>
      <c r="D31" s="116"/>
      <c r="E31" s="116"/>
      <c r="F31" s="116"/>
      <c r="G31" s="116"/>
      <c r="H31" s="116"/>
      <c r="I31" s="116"/>
      <c r="J31" s="116"/>
    </row>
    <row r="32" spans="1:10" ht="15.6" customHeight="1">
      <c r="A32" s="116"/>
      <c r="B32" s="116"/>
      <c r="C32" s="116"/>
      <c r="D32" s="116"/>
      <c r="E32" s="116"/>
      <c r="F32" s="116"/>
      <c r="G32" s="116"/>
      <c r="H32" s="116"/>
      <c r="I32" s="116"/>
      <c r="J32" s="116"/>
    </row>
    <row r="33" spans="1:10" ht="15.6" customHeight="1">
      <c r="A33" s="116"/>
      <c r="B33" s="116"/>
      <c r="C33" s="116"/>
      <c r="D33" s="116"/>
      <c r="E33" s="116"/>
      <c r="F33" s="116"/>
      <c r="G33" s="116"/>
      <c r="H33" s="116"/>
      <c r="I33" s="116"/>
      <c r="J33" s="116"/>
    </row>
    <row r="34" spans="1:10" ht="15.6" customHeight="1">
      <c r="A34" s="116"/>
      <c r="B34" s="116"/>
      <c r="C34" s="116"/>
      <c r="D34" s="116"/>
      <c r="E34" s="116"/>
      <c r="F34" s="116"/>
      <c r="G34" s="116"/>
      <c r="H34" s="116"/>
      <c r="I34" s="116"/>
      <c r="J34" s="116"/>
    </row>
    <row r="35" spans="1:10" ht="15">
      <c r="A35" s="116"/>
      <c r="B35" s="116"/>
      <c r="C35" s="116"/>
      <c r="D35" s="116"/>
      <c r="E35" s="116"/>
      <c r="F35" s="116"/>
      <c r="G35" s="116"/>
      <c r="H35" s="116"/>
      <c r="I35" s="116"/>
      <c r="J35" s="116"/>
    </row>
    <row r="36" spans="1:10" ht="15.6" customHeight="1">
      <c r="A36" s="116"/>
      <c r="B36" s="116"/>
      <c r="C36" s="116"/>
      <c r="D36" s="116"/>
      <c r="E36" s="116"/>
      <c r="F36" s="116"/>
      <c r="G36" s="116"/>
      <c r="H36" s="116"/>
      <c r="I36" s="116"/>
      <c r="J36" s="116"/>
    </row>
    <row r="37" spans="1:10" ht="15.6" customHeight="1">
      <c r="A37" s="136"/>
      <c r="B37" s="136"/>
      <c r="C37" s="136"/>
      <c r="D37" s="136"/>
      <c r="E37" s="136"/>
      <c r="F37" s="136"/>
      <c r="G37" s="136"/>
      <c r="H37" s="136"/>
      <c r="I37" s="136"/>
      <c r="J37" s="136"/>
    </row>
    <row r="39" spans="1:10" ht="15.6">
      <c r="A39" s="166" t="s">
        <v>13</v>
      </c>
      <c r="B39" s="167"/>
      <c r="C39" s="167"/>
      <c r="D39" s="167"/>
      <c r="E39" s="167"/>
      <c r="F39" s="167"/>
      <c r="G39" s="167"/>
      <c r="H39" s="167"/>
      <c r="I39" s="167"/>
      <c r="J39" s="167"/>
    </row>
    <row r="40" spans="1:10" ht="15.6">
      <c r="A40" s="4"/>
      <c r="B40" s="4"/>
      <c r="C40" s="4"/>
      <c r="D40" s="4"/>
      <c r="E40" s="4"/>
      <c r="F40" s="4"/>
      <c r="G40" s="4"/>
      <c r="I40" s="4"/>
      <c r="J40" s="4"/>
    </row>
    <row r="41" spans="1:10" ht="15.6">
      <c r="A41" s="4"/>
      <c r="B41" s="4"/>
      <c r="C41" s="4"/>
      <c r="D41" s="4"/>
      <c r="E41" s="4"/>
      <c r="F41" s="4"/>
      <c r="G41" s="4"/>
      <c r="H41" s="165" t="s">
        <v>28</v>
      </c>
      <c r="I41" s="165"/>
      <c r="J41" s="165"/>
    </row>
    <row r="42" spans="1:10" ht="15.6">
      <c r="A42" s="4"/>
      <c r="B42" s="4"/>
      <c r="C42" s="4"/>
      <c r="D42" s="4"/>
      <c r="E42" s="4"/>
      <c r="F42" s="4"/>
      <c r="G42" s="4"/>
      <c r="I42" s="4"/>
      <c r="J42" s="4"/>
    </row>
    <row r="43" spans="1:10" ht="15.6">
      <c r="A43" s="4"/>
      <c r="B43" s="4"/>
      <c r="C43" s="4"/>
      <c r="D43" s="4"/>
      <c r="E43" s="4"/>
      <c r="F43" s="4"/>
      <c r="G43" s="4"/>
      <c r="H43" s="4"/>
      <c r="I43" s="4"/>
      <c r="J43" s="4"/>
    </row>
    <row r="44" spans="1:10" ht="15.6">
      <c r="A44" s="4"/>
      <c r="B44" s="4"/>
      <c r="C44" s="4"/>
      <c r="D44" s="4"/>
      <c r="E44" s="4"/>
      <c r="F44" s="4"/>
      <c r="G44" s="4"/>
      <c r="H44" s="4"/>
      <c r="I44" s="4"/>
      <c r="J44" s="4"/>
    </row>
    <row r="45" spans="1:10" ht="15.6">
      <c r="A45" s="4"/>
      <c r="B45" s="4"/>
      <c r="C45" s="4"/>
      <c r="D45" s="4"/>
      <c r="E45" s="4"/>
      <c r="F45" s="4"/>
      <c r="G45" s="4"/>
      <c r="H45" s="4"/>
      <c r="I45" s="4"/>
      <c r="J45" s="4"/>
    </row>
    <row r="46" spans="1:10" ht="15.6">
      <c r="A46" s="4"/>
      <c r="B46" s="4"/>
      <c r="C46" s="4"/>
      <c r="D46" s="4"/>
      <c r="E46" s="4"/>
      <c r="F46" s="4"/>
      <c r="G46" s="4"/>
      <c r="H46" s="4"/>
      <c r="I46" s="4"/>
      <c r="J46" s="4"/>
    </row>
    <row r="47" spans="1:10" ht="15.6">
      <c r="A47" s="4"/>
      <c r="B47" s="4"/>
      <c r="C47" s="4"/>
      <c r="D47" s="4"/>
      <c r="E47" s="4"/>
      <c r="F47" s="4"/>
      <c r="G47" s="4"/>
      <c r="H47" s="4"/>
      <c r="I47" s="4"/>
      <c r="J47" s="4"/>
    </row>
    <row r="48" spans="1:10" ht="15.6">
      <c r="A48" s="4"/>
      <c r="B48" s="4"/>
      <c r="C48" s="4"/>
      <c r="D48" s="4"/>
      <c r="E48" s="4"/>
      <c r="F48" s="4"/>
      <c r="G48" s="4"/>
      <c r="H48" s="4"/>
      <c r="I48" s="4"/>
      <c r="J48" s="4"/>
    </row>
  </sheetData>
  <sheetProtection algorithmName="SHA-512" hashValue="fI+AyYftn58WfejUan3m3zTioMpRdVo8TurcR7lBOxxOmqDtiYZip8yFrRb2q+wF2NnD3nLptpwc+gD1vFUZzQ==" saltValue="0HEDuuhB3Y1pXQJYsEZWKQ==" spinCount="100000" sheet="1" objects="1" scenarios="1"/>
  <mergeCells count="10">
    <mergeCell ref="A18:J18"/>
    <mergeCell ref="A19:J37"/>
    <mergeCell ref="A39:J39"/>
    <mergeCell ref="H41:J41"/>
    <mergeCell ref="A1:C3"/>
    <mergeCell ref="D1:J1"/>
    <mergeCell ref="H2:J2"/>
    <mergeCell ref="D3:G3"/>
    <mergeCell ref="H3:J3"/>
    <mergeCell ref="A4:F5"/>
  </mergeCells>
  <printOptions/>
  <pageMargins left="0.7" right="0.7" top="0.75" bottom="0.75" header="0.3" footer="0.3"/>
  <pageSetup fitToHeight="0" fitToWidth="1" horizontalDpi="600" verticalDpi="600" orientation="portrait" r:id="rId2"/>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00FF"/>
    <pageSetUpPr fitToPage="1"/>
  </sheetPr>
  <dimension ref="A1:J43"/>
  <sheetViews>
    <sheetView showGridLines="0" showRowColHeaders="0" workbookViewId="0" topLeftCell="A1">
      <selection activeCell="D3" sqref="D3:G3"/>
    </sheetView>
  </sheetViews>
  <sheetFormatPr defaultColWidth="9.140625" defaultRowHeight="15"/>
  <sheetData>
    <row r="1" spans="1:10" ht="15.75">
      <c r="A1" s="124"/>
      <c r="B1" s="124"/>
      <c r="C1" s="124"/>
      <c r="D1" s="125" t="s">
        <v>0</v>
      </c>
      <c r="E1" s="125"/>
      <c r="F1" s="125"/>
      <c r="G1" s="125"/>
      <c r="H1" s="125"/>
      <c r="I1" s="125"/>
      <c r="J1" s="125"/>
    </row>
    <row r="2" spans="1:10" ht="15">
      <c r="A2" s="124"/>
      <c r="B2" s="124"/>
      <c r="C2" s="124"/>
      <c r="D2" s="19"/>
      <c r="E2" s="20"/>
      <c r="F2" s="20"/>
      <c r="G2" s="20"/>
      <c r="H2" s="126" t="s">
        <v>1</v>
      </c>
      <c r="I2" s="126"/>
      <c r="J2" s="126"/>
    </row>
    <row r="3" spans="1:10" ht="21.75" thickBot="1">
      <c r="A3" s="124"/>
      <c r="B3" s="124"/>
      <c r="C3" s="124"/>
      <c r="D3" s="127" t="s">
        <v>230</v>
      </c>
      <c r="E3" s="127"/>
      <c r="F3" s="127"/>
      <c r="G3" s="127"/>
      <c r="H3" s="134" t="s">
        <v>30</v>
      </c>
      <c r="I3" s="134"/>
      <c r="J3" s="134"/>
    </row>
    <row r="4" spans="1:10" ht="14.4" customHeight="1" thickBot="1">
      <c r="A4" s="118" t="s">
        <v>2</v>
      </c>
      <c r="B4" s="119"/>
      <c r="C4" s="119"/>
      <c r="D4" s="119"/>
      <c r="E4" s="119"/>
      <c r="F4" s="120"/>
      <c r="G4" s="3">
        <v>100</v>
      </c>
      <c r="H4" s="1" t="s">
        <v>3</v>
      </c>
      <c r="I4" s="23">
        <v>1200</v>
      </c>
      <c r="J4" s="2" t="s">
        <v>3</v>
      </c>
    </row>
    <row r="5" spans="1:10" ht="14.4" customHeight="1" thickBot="1">
      <c r="A5" s="121"/>
      <c r="B5" s="122"/>
      <c r="C5" s="122"/>
      <c r="D5" s="122"/>
      <c r="E5" s="122"/>
      <c r="F5" s="123"/>
      <c r="G5" s="15" t="s">
        <v>4</v>
      </c>
      <c r="H5" s="17" t="s">
        <v>5</v>
      </c>
      <c r="I5" s="16" t="s">
        <v>4</v>
      </c>
      <c r="J5" s="18" t="s">
        <v>5</v>
      </c>
    </row>
    <row r="6" spans="1:10" ht="16.2" thickTop="1">
      <c r="A6" s="8" t="s">
        <v>98</v>
      </c>
      <c r="B6" s="5"/>
      <c r="C6" s="5"/>
      <c r="D6" s="5"/>
      <c r="E6" s="5"/>
      <c r="F6" s="5"/>
      <c r="G6" s="24">
        <v>15</v>
      </c>
      <c r="H6" s="10" t="s">
        <v>9</v>
      </c>
      <c r="I6" s="21">
        <f>I4*G6/100</f>
        <v>180</v>
      </c>
      <c r="J6" s="13" t="s">
        <v>9</v>
      </c>
    </row>
    <row r="7" spans="1:10" ht="15.6">
      <c r="A7" s="9" t="s">
        <v>7</v>
      </c>
      <c r="B7" s="6"/>
      <c r="C7" s="6"/>
      <c r="D7" s="6"/>
      <c r="E7" s="6"/>
      <c r="F7" s="6"/>
      <c r="G7" s="25">
        <v>4.25</v>
      </c>
      <c r="H7" s="11" t="s">
        <v>9</v>
      </c>
      <c r="I7" s="12">
        <f>I4*G7/100</f>
        <v>51</v>
      </c>
      <c r="J7" s="14" t="s">
        <v>9</v>
      </c>
    </row>
    <row r="8" spans="1:10" ht="15.6">
      <c r="A8" s="9" t="s">
        <v>8</v>
      </c>
      <c r="B8" s="6"/>
      <c r="C8" s="6"/>
      <c r="D8" s="6"/>
      <c r="E8" s="6"/>
      <c r="F8" s="6"/>
      <c r="G8" s="12">
        <v>2.5</v>
      </c>
      <c r="H8" s="11" t="s">
        <v>11</v>
      </c>
      <c r="I8" s="12">
        <f>I4*G8/100</f>
        <v>30</v>
      </c>
      <c r="J8" s="14" t="s">
        <v>11</v>
      </c>
    </row>
    <row r="9" spans="1:10" ht="15.6">
      <c r="A9" s="9" t="s">
        <v>6</v>
      </c>
      <c r="B9" s="7"/>
      <c r="C9" s="7"/>
      <c r="D9" s="7"/>
      <c r="E9" s="7"/>
      <c r="F9" s="7"/>
      <c r="G9" s="12">
        <v>3.25</v>
      </c>
      <c r="H9" s="11" t="s">
        <v>10</v>
      </c>
      <c r="I9" s="12">
        <f>I4*G9/100</f>
        <v>39</v>
      </c>
      <c r="J9" s="14" t="s">
        <v>10</v>
      </c>
    </row>
    <row r="10" spans="1:10" ht="15.6">
      <c r="A10" s="9" t="s">
        <v>21</v>
      </c>
      <c r="B10" s="7"/>
      <c r="C10" s="7"/>
      <c r="D10" s="7"/>
      <c r="E10" s="7"/>
      <c r="F10" s="7"/>
      <c r="G10" s="12">
        <v>1.625</v>
      </c>
      <c r="H10" s="11" t="s">
        <v>20</v>
      </c>
      <c r="I10" s="12">
        <f>I4*G10/100</f>
        <v>19.5</v>
      </c>
      <c r="J10" s="14" t="s">
        <v>20</v>
      </c>
    </row>
    <row r="11" spans="1:10" ht="15.6">
      <c r="A11" s="9" t="s">
        <v>39</v>
      </c>
      <c r="B11" s="7"/>
      <c r="C11" s="7"/>
      <c r="D11" s="7"/>
      <c r="E11" s="7"/>
      <c r="F11" s="7"/>
      <c r="G11" s="12">
        <v>0.875</v>
      </c>
      <c r="H11" s="11" t="s">
        <v>20</v>
      </c>
      <c r="I11" s="12">
        <f>I4*G11/100</f>
        <v>10.5</v>
      </c>
      <c r="J11" s="14" t="s">
        <v>20</v>
      </c>
    </row>
    <row r="12" spans="1:10" ht="15.6">
      <c r="A12" s="9" t="s">
        <v>40</v>
      </c>
      <c r="B12" s="7"/>
      <c r="C12" s="7"/>
      <c r="D12" s="7"/>
      <c r="E12" s="7"/>
      <c r="F12" s="7"/>
      <c r="G12" s="12">
        <v>0.875</v>
      </c>
      <c r="H12" s="11" t="s">
        <v>20</v>
      </c>
      <c r="I12" s="12">
        <f>I4*G12/100</f>
        <v>10.5</v>
      </c>
      <c r="J12" s="14" t="s">
        <v>20</v>
      </c>
    </row>
    <row r="13" spans="1:10" ht="15.6">
      <c r="A13" s="9" t="s">
        <v>14</v>
      </c>
      <c r="B13" s="7"/>
      <c r="C13" s="7"/>
      <c r="D13" s="7"/>
      <c r="E13" s="7"/>
      <c r="F13" s="7"/>
      <c r="G13" s="12">
        <v>0.25</v>
      </c>
      <c r="H13" s="11" t="s">
        <v>20</v>
      </c>
      <c r="I13" s="12">
        <f>I4*G13/100</f>
        <v>3</v>
      </c>
      <c r="J13" s="14" t="s">
        <v>20</v>
      </c>
    </row>
    <row r="14" spans="1:10" ht="15.6">
      <c r="A14" s="9" t="s">
        <v>54</v>
      </c>
      <c r="B14" s="7"/>
      <c r="C14" s="7"/>
      <c r="D14" s="7"/>
      <c r="E14" s="7"/>
      <c r="F14" s="7"/>
      <c r="G14" s="12">
        <v>5</v>
      </c>
      <c r="H14" s="11" t="s">
        <v>26</v>
      </c>
      <c r="I14" s="12">
        <f>I4*G14/100</f>
        <v>60</v>
      </c>
      <c r="J14" s="14" t="s">
        <v>26</v>
      </c>
    </row>
    <row r="15" spans="1:10" ht="15.6">
      <c r="A15" s="9" t="s">
        <v>55</v>
      </c>
      <c r="B15" s="7"/>
      <c r="C15" s="7"/>
      <c r="D15" s="7"/>
      <c r="E15" s="7"/>
      <c r="F15" s="7"/>
      <c r="G15" s="12">
        <v>4</v>
      </c>
      <c r="H15" s="11" t="s">
        <v>20</v>
      </c>
      <c r="I15" s="12">
        <f>I4*G15/100/16</f>
        <v>3</v>
      </c>
      <c r="J15" s="14" t="s">
        <v>9</v>
      </c>
    </row>
    <row r="16" spans="1:10" ht="15.6">
      <c r="A16" s="39"/>
      <c r="B16" s="40"/>
      <c r="C16" s="40"/>
      <c r="D16" s="40"/>
      <c r="E16" s="40"/>
      <c r="F16" s="40"/>
      <c r="G16" s="41"/>
      <c r="H16" s="42"/>
      <c r="I16" s="41"/>
      <c r="J16" s="42"/>
    </row>
    <row r="17" spans="1:10" ht="15.6" customHeight="1" thickBot="1">
      <c r="A17" s="31"/>
      <c r="B17" s="31"/>
      <c r="C17" s="31"/>
      <c r="D17" s="31"/>
      <c r="E17" s="31"/>
      <c r="F17" s="31"/>
      <c r="G17" s="32"/>
      <c r="H17" s="31"/>
      <c r="I17" s="33"/>
      <c r="J17" s="31"/>
    </row>
    <row r="18" spans="1:10" ht="16.8" thickBot="1" thickTop="1">
      <c r="A18" s="112" t="s">
        <v>12</v>
      </c>
      <c r="B18" s="113"/>
      <c r="C18" s="113"/>
      <c r="D18" s="113"/>
      <c r="E18" s="113"/>
      <c r="F18" s="113"/>
      <c r="G18" s="113"/>
      <c r="H18" s="113"/>
      <c r="I18" s="113"/>
      <c r="J18" s="114"/>
    </row>
    <row r="19" spans="1:10" ht="16.2" customHeight="1" thickTop="1">
      <c r="A19" s="115" t="s">
        <v>168</v>
      </c>
      <c r="B19" s="115"/>
      <c r="C19" s="115"/>
      <c r="D19" s="115"/>
      <c r="E19" s="115"/>
      <c r="F19" s="115"/>
      <c r="G19" s="115"/>
      <c r="H19" s="115"/>
      <c r="I19" s="115"/>
      <c r="J19" s="115"/>
    </row>
    <row r="20" spans="1:10" ht="15.6" customHeight="1">
      <c r="A20" s="116"/>
      <c r="B20" s="116"/>
      <c r="C20" s="116"/>
      <c r="D20" s="116"/>
      <c r="E20" s="116"/>
      <c r="F20" s="116"/>
      <c r="G20" s="116"/>
      <c r="H20" s="116"/>
      <c r="I20" s="116"/>
      <c r="J20" s="116"/>
    </row>
    <row r="21" spans="1:10" ht="15.6" customHeight="1">
      <c r="A21" s="116"/>
      <c r="B21" s="116"/>
      <c r="C21" s="116"/>
      <c r="D21" s="116"/>
      <c r="E21" s="116"/>
      <c r="F21" s="116"/>
      <c r="G21" s="116"/>
      <c r="H21" s="116"/>
      <c r="I21" s="116"/>
      <c r="J21" s="116"/>
    </row>
    <row r="22" spans="1:10" ht="15.6" customHeight="1">
      <c r="A22" s="116"/>
      <c r="B22" s="116"/>
      <c r="C22" s="116"/>
      <c r="D22" s="116"/>
      <c r="E22" s="116"/>
      <c r="F22" s="116"/>
      <c r="G22" s="116"/>
      <c r="H22" s="116"/>
      <c r="I22" s="116"/>
      <c r="J22" s="116"/>
    </row>
    <row r="23" spans="1:10" ht="15.6" customHeight="1">
      <c r="A23" s="116"/>
      <c r="B23" s="116"/>
      <c r="C23" s="116"/>
      <c r="D23" s="116"/>
      <c r="E23" s="116"/>
      <c r="F23" s="116"/>
      <c r="G23" s="116"/>
      <c r="H23" s="116"/>
      <c r="I23" s="116"/>
      <c r="J23" s="116"/>
    </row>
    <row r="24" spans="1:10" ht="15.6" customHeight="1">
      <c r="A24" s="116"/>
      <c r="B24" s="116"/>
      <c r="C24" s="116"/>
      <c r="D24" s="116"/>
      <c r="E24" s="116"/>
      <c r="F24" s="116"/>
      <c r="G24" s="116"/>
      <c r="H24" s="116"/>
      <c r="I24" s="116"/>
      <c r="J24" s="116"/>
    </row>
    <row r="25" spans="1:10" ht="15.6" customHeight="1">
      <c r="A25" s="116"/>
      <c r="B25" s="116"/>
      <c r="C25" s="116"/>
      <c r="D25" s="116"/>
      <c r="E25" s="116"/>
      <c r="F25" s="116"/>
      <c r="G25" s="116"/>
      <c r="H25" s="116"/>
      <c r="I25" s="116"/>
      <c r="J25" s="116"/>
    </row>
    <row r="26" spans="1:10" ht="15.6" customHeight="1">
      <c r="A26" s="116"/>
      <c r="B26" s="116"/>
      <c r="C26" s="116"/>
      <c r="D26" s="116"/>
      <c r="E26" s="116"/>
      <c r="F26" s="116"/>
      <c r="G26" s="116"/>
      <c r="H26" s="116"/>
      <c r="I26" s="116"/>
      <c r="J26" s="116"/>
    </row>
    <row r="27" spans="1:10" ht="15.6" customHeight="1">
      <c r="A27" s="116"/>
      <c r="B27" s="116"/>
      <c r="C27" s="116"/>
      <c r="D27" s="116"/>
      <c r="E27" s="116"/>
      <c r="F27" s="116"/>
      <c r="G27" s="116"/>
      <c r="H27" s="116"/>
      <c r="I27" s="116"/>
      <c r="J27" s="116"/>
    </row>
    <row r="28" spans="1:10" ht="15.6" customHeight="1">
      <c r="A28" s="116"/>
      <c r="B28" s="116"/>
      <c r="C28" s="116"/>
      <c r="D28" s="116"/>
      <c r="E28" s="116"/>
      <c r="F28" s="116"/>
      <c r="G28" s="116"/>
      <c r="H28" s="116"/>
      <c r="I28" s="116"/>
      <c r="J28" s="116"/>
    </row>
    <row r="29" spans="1:10" ht="14.4" customHeight="1">
      <c r="A29" s="116"/>
      <c r="B29" s="116"/>
      <c r="C29" s="116"/>
      <c r="D29" s="116"/>
      <c r="E29" s="116"/>
      <c r="F29" s="116"/>
      <c r="G29" s="116"/>
      <c r="H29" s="116"/>
      <c r="I29" s="116"/>
      <c r="J29" s="116"/>
    </row>
    <row r="30" spans="1:10" ht="14.4" customHeight="1">
      <c r="A30" s="116"/>
      <c r="B30" s="116"/>
      <c r="C30" s="116"/>
      <c r="D30" s="116"/>
      <c r="E30" s="116"/>
      <c r="F30" s="116"/>
      <c r="G30" s="116"/>
      <c r="H30" s="116"/>
      <c r="I30" s="116"/>
      <c r="J30" s="116"/>
    </row>
    <row r="31" spans="1:10" ht="14.4" customHeight="1">
      <c r="A31" s="116"/>
      <c r="B31" s="116"/>
      <c r="C31" s="116"/>
      <c r="D31" s="116"/>
      <c r="E31" s="116"/>
      <c r="F31" s="116"/>
      <c r="G31" s="116"/>
      <c r="H31" s="116"/>
      <c r="I31" s="116"/>
      <c r="J31" s="116"/>
    </row>
    <row r="32" spans="1:7" ht="15.6" customHeight="1">
      <c r="A32" s="164"/>
      <c r="B32" s="164"/>
      <c r="C32" s="164"/>
      <c r="D32" s="164"/>
      <c r="E32" s="164"/>
      <c r="F32" s="164"/>
      <c r="G32" s="164"/>
    </row>
    <row r="34" spans="1:7" ht="15.6">
      <c r="A34" s="4"/>
      <c r="B34" s="4"/>
      <c r="C34" s="4"/>
      <c r="D34" s="4"/>
      <c r="E34" s="4"/>
      <c r="F34" s="4"/>
      <c r="G34" s="4"/>
    </row>
    <row r="35" spans="1:10" ht="15.6">
      <c r="A35" s="166" t="s">
        <v>13</v>
      </c>
      <c r="B35" s="167"/>
      <c r="C35" s="167"/>
      <c r="D35" s="167"/>
      <c r="E35" s="167"/>
      <c r="F35" s="167"/>
      <c r="G35" s="167"/>
      <c r="H35" s="167"/>
      <c r="I35" s="167"/>
      <c r="J35" s="167"/>
    </row>
    <row r="36" spans="1:10" ht="15.6">
      <c r="A36" s="4"/>
      <c r="B36" s="4"/>
      <c r="C36" s="4"/>
      <c r="D36" s="4"/>
      <c r="E36" s="4"/>
      <c r="F36" s="4"/>
      <c r="G36" s="4"/>
      <c r="H36" s="22"/>
      <c r="I36" s="4"/>
      <c r="J36" s="4"/>
    </row>
    <row r="37" spans="1:10" ht="15.6">
      <c r="A37" s="4"/>
      <c r="B37" s="4"/>
      <c r="C37" s="4"/>
      <c r="D37" s="4"/>
      <c r="E37" s="4"/>
      <c r="F37" s="4"/>
      <c r="G37" s="4"/>
      <c r="I37" s="4"/>
      <c r="J37" s="4"/>
    </row>
    <row r="38" spans="1:10" ht="15.6">
      <c r="A38" s="4"/>
      <c r="B38" s="4"/>
      <c r="C38" s="4"/>
      <c r="D38" s="4"/>
      <c r="E38" s="4"/>
      <c r="F38" s="4"/>
      <c r="G38" s="4"/>
      <c r="H38" s="4"/>
      <c r="I38" s="4"/>
      <c r="J38" s="4"/>
    </row>
    <row r="39" spans="1:10" ht="15.6">
      <c r="A39" s="4"/>
      <c r="B39" s="4"/>
      <c r="C39" s="4"/>
      <c r="D39" s="4"/>
      <c r="E39" s="4"/>
      <c r="F39" s="4"/>
      <c r="G39" s="4"/>
      <c r="H39" s="4"/>
      <c r="I39" s="4"/>
      <c r="J39" s="4"/>
    </row>
    <row r="40" spans="1:10" ht="15.6">
      <c r="A40" s="4"/>
      <c r="B40" s="4"/>
      <c r="C40" s="4"/>
      <c r="D40" s="4"/>
      <c r="E40" s="4"/>
      <c r="F40" s="4"/>
      <c r="G40" s="4"/>
      <c r="H40" s="4"/>
      <c r="I40" s="4"/>
      <c r="J40" s="4"/>
    </row>
    <row r="41" spans="1:10" ht="15.6">
      <c r="A41" s="4"/>
      <c r="B41" s="4"/>
      <c r="C41" s="4"/>
      <c r="D41" s="4"/>
      <c r="E41" s="4"/>
      <c r="F41" s="4"/>
      <c r="G41" s="4"/>
      <c r="H41" s="4"/>
      <c r="I41" s="4"/>
      <c r="J41" s="4"/>
    </row>
    <row r="42" spans="1:10" ht="15.6">
      <c r="A42" s="4"/>
      <c r="B42" s="4"/>
      <c r="C42" s="4"/>
      <c r="D42" s="4"/>
      <c r="E42" s="4"/>
      <c r="F42" s="4"/>
      <c r="G42" s="4"/>
      <c r="H42" s="165" t="s">
        <v>28</v>
      </c>
      <c r="I42" s="165"/>
      <c r="J42" s="165"/>
    </row>
    <row r="43" spans="1:10" ht="15.6">
      <c r="A43" s="4"/>
      <c r="B43" s="4"/>
      <c r="C43" s="4"/>
      <c r="D43" s="4"/>
      <c r="E43" s="4"/>
      <c r="F43" s="4"/>
      <c r="G43" s="4"/>
      <c r="H43" s="4"/>
      <c r="I43" s="4"/>
      <c r="J43" s="4"/>
    </row>
  </sheetData>
  <sheetProtection algorithmName="SHA-512" hashValue="9YvB4sxithsjKvVWlOuftvgp81germ0oiVvazGfmK5kj93L6wuZxstPGq5NLxoQ/CMDzNc8ocE5ij1z82sPT0A==" saltValue="uJocXKas44ZNmk/YqF5lXg==" spinCount="100000" sheet="1" objects="1" scenarios="1"/>
  <mergeCells count="11">
    <mergeCell ref="A4:F5"/>
    <mergeCell ref="A1:C3"/>
    <mergeCell ref="D1:J1"/>
    <mergeCell ref="H2:J2"/>
    <mergeCell ref="D3:G3"/>
    <mergeCell ref="H3:J3"/>
    <mergeCell ref="A18:J18"/>
    <mergeCell ref="A19:J31"/>
    <mergeCell ref="A32:G32"/>
    <mergeCell ref="A35:J35"/>
    <mergeCell ref="H42:J42"/>
  </mergeCells>
  <printOptions/>
  <pageMargins left="0.7" right="0.7" top="0.75" bottom="0.75" header="0.3" footer="0.3"/>
  <pageSetup fitToHeight="0" fitToWidth="1" horizontalDpi="600" verticalDpi="600" orientation="portrait" r:id="rId2"/>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J45"/>
  <sheetViews>
    <sheetView showGridLines="0" showRowColHeaders="0" workbookViewId="0" topLeftCell="A1">
      <selection activeCell="D3" sqref="D3:I3"/>
    </sheetView>
  </sheetViews>
  <sheetFormatPr defaultColWidth="9.140625" defaultRowHeight="15"/>
  <sheetData>
    <row r="1" spans="1:10" ht="15.75">
      <c r="A1" s="124"/>
      <c r="B1" s="124"/>
      <c r="C1" s="124"/>
      <c r="D1" s="125" t="s">
        <v>0</v>
      </c>
      <c r="E1" s="125"/>
      <c r="F1" s="125"/>
      <c r="G1" s="125"/>
      <c r="H1" s="125"/>
      <c r="I1" s="125"/>
      <c r="J1" s="125"/>
    </row>
    <row r="2" spans="1:10" ht="15">
      <c r="A2" s="124"/>
      <c r="B2" s="124"/>
      <c r="C2" s="124"/>
      <c r="D2" s="19"/>
      <c r="E2" s="20"/>
      <c r="F2" s="20"/>
      <c r="G2" s="20"/>
      <c r="H2" s="126" t="s">
        <v>1</v>
      </c>
      <c r="I2" s="126"/>
      <c r="J2" s="126"/>
    </row>
    <row r="3" spans="1:10" ht="21.75" thickBot="1">
      <c r="A3" s="124"/>
      <c r="B3" s="124"/>
      <c r="C3" s="124"/>
      <c r="D3" s="148" t="s">
        <v>231</v>
      </c>
      <c r="E3" s="149"/>
      <c r="F3" s="149"/>
      <c r="G3" s="149"/>
      <c r="H3" s="149"/>
      <c r="I3" s="149"/>
      <c r="J3" s="47"/>
    </row>
    <row r="4" spans="1:10" ht="14.4" customHeight="1" thickBot="1">
      <c r="A4" s="118" t="s">
        <v>2</v>
      </c>
      <c r="B4" s="119"/>
      <c r="C4" s="119"/>
      <c r="D4" s="119"/>
      <c r="E4" s="119"/>
      <c r="F4" s="120"/>
      <c r="G4" s="3">
        <v>100</v>
      </c>
      <c r="H4" s="1" t="s">
        <v>3</v>
      </c>
      <c r="I4" s="23">
        <v>1200</v>
      </c>
      <c r="J4" s="2" t="s">
        <v>3</v>
      </c>
    </row>
    <row r="5" spans="1:10" ht="14.4" customHeight="1" thickBot="1">
      <c r="A5" s="121"/>
      <c r="B5" s="122"/>
      <c r="C5" s="122"/>
      <c r="D5" s="122"/>
      <c r="E5" s="122"/>
      <c r="F5" s="123"/>
      <c r="G5" s="15" t="s">
        <v>4</v>
      </c>
      <c r="H5" s="17" t="s">
        <v>5</v>
      </c>
      <c r="I5" s="16" t="s">
        <v>4</v>
      </c>
      <c r="J5" s="18" t="s">
        <v>5</v>
      </c>
    </row>
    <row r="6" spans="1:10" ht="16.2" thickTop="1">
      <c r="A6" s="8" t="s">
        <v>98</v>
      </c>
      <c r="B6" s="5"/>
      <c r="C6" s="5"/>
      <c r="D6" s="5"/>
      <c r="E6" s="5"/>
      <c r="F6" s="5"/>
      <c r="G6" s="24">
        <v>15</v>
      </c>
      <c r="H6" s="10" t="s">
        <v>9</v>
      </c>
      <c r="I6" s="21">
        <f>I4*G6/100</f>
        <v>180</v>
      </c>
      <c r="J6" s="13" t="s">
        <v>9</v>
      </c>
    </row>
    <row r="7" spans="1:10" ht="15.6">
      <c r="A7" s="9" t="s">
        <v>7</v>
      </c>
      <c r="B7" s="6"/>
      <c r="C7" s="6"/>
      <c r="D7" s="6"/>
      <c r="E7" s="6"/>
      <c r="F7" s="6"/>
      <c r="G7" s="25">
        <v>4.25</v>
      </c>
      <c r="H7" s="11" t="s">
        <v>9</v>
      </c>
      <c r="I7" s="12">
        <f>I4*G7/100</f>
        <v>51</v>
      </c>
      <c r="J7" s="14" t="s">
        <v>9</v>
      </c>
    </row>
    <row r="8" spans="1:10" ht="15.6">
      <c r="A8" s="9" t="s">
        <v>8</v>
      </c>
      <c r="B8" s="6"/>
      <c r="C8" s="6"/>
      <c r="D8" s="6"/>
      <c r="E8" s="6"/>
      <c r="F8" s="6"/>
      <c r="G8" s="12">
        <v>2.5</v>
      </c>
      <c r="H8" s="11" t="s">
        <v>11</v>
      </c>
      <c r="I8" s="12">
        <f>I4*G8/100</f>
        <v>30</v>
      </c>
      <c r="J8" s="14" t="s">
        <v>11</v>
      </c>
    </row>
    <row r="9" spans="1:10" ht="15.6">
      <c r="A9" s="9" t="s">
        <v>6</v>
      </c>
      <c r="B9" s="7"/>
      <c r="C9" s="7"/>
      <c r="D9" s="7"/>
      <c r="E9" s="7"/>
      <c r="F9" s="7"/>
      <c r="G9" s="12">
        <v>3.25</v>
      </c>
      <c r="H9" s="11" t="s">
        <v>10</v>
      </c>
      <c r="I9" s="12">
        <f>I4*G9/100</f>
        <v>39</v>
      </c>
      <c r="J9" s="14" t="s">
        <v>10</v>
      </c>
    </row>
    <row r="10" spans="1:10" ht="15.6">
      <c r="A10" s="9" t="s">
        <v>21</v>
      </c>
      <c r="B10" s="7"/>
      <c r="C10" s="7"/>
      <c r="D10" s="7"/>
      <c r="E10" s="7"/>
      <c r="F10" s="7"/>
      <c r="G10" s="12">
        <v>1.625</v>
      </c>
      <c r="H10" s="11" t="s">
        <v>20</v>
      </c>
      <c r="I10" s="12">
        <f>I4*G10/100</f>
        <v>19.5</v>
      </c>
      <c r="J10" s="14" t="s">
        <v>20</v>
      </c>
    </row>
    <row r="11" spans="1:10" ht="15.6">
      <c r="A11" s="9" t="s">
        <v>39</v>
      </c>
      <c r="B11" s="7"/>
      <c r="C11" s="7"/>
      <c r="D11" s="7"/>
      <c r="E11" s="7"/>
      <c r="F11" s="7"/>
      <c r="G11" s="12">
        <v>0.875</v>
      </c>
      <c r="H11" s="11" t="s">
        <v>20</v>
      </c>
      <c r="I11" s="12">
        <f>I4*G11/100</f>
        <v>10.5</v>
      </c>
      <c r="J11" s="14" t="s">
        <v>20</v>
      </c>
    </row>
    <row r="12" spans="1:10" ht="15.6">
      <c r="A12" s="9" t="s">
        <v>40</v>
      </c>
      <c r="B12" s="7"/>
      <c r="C12" s="7"/>
      <c r="D12" s="7"/>
      <c r="E12" s="7"/>
      <c r="F12" s="7"/>
      <c r="G12" s="12">
        <v>0.875</v>
      </c>
      <c r="H12" s="11" t="s">
        <v>20</v>
      </c>
      <c r="I12" s="12">
        <f>I4*G12/100</f>
        <v>10.5</v>
      </c>
      <c r="J12" s="14" t="s">
        <v>20</v>
      </c>
    </row>
    <row r="13" spans="1:10" ht="15.6">
      <c r="A13" s="9" t="s">
        <v>14</v>
      </c>
      <c r="B13" s="7"/>
      <c r="C13" s="7"/>
      <c r="D13" s="7"/>
      <c r="E13" s="7"/>
      <c r="F13" s="7"/>
      <c r="G13" s="12">
        <v>0.25</v>
      </c>
      <c r="H13" s="11" t="s">
        <v>20</v>
      </c>
      <c r="I13" s="12">
        <f>I4*G13/100</f>
        <v>3</v>
      </c>
      <c r="J13" s="14" t="s">
        <v>20</v>
      </c>
    </row>
    <row r="14" spans="1:10" ht="15.6">
      <c r="A14" s="9" t="s">
        <v>54</v>
      </c>
      <c r="B14" s="7"/>
      <c r="C14" s="7"/>
      <c r="D14" s="7"/>
      <c r="E14" s="7"/>
      <c r="F14" s="7"/>
      <c r="G14" s="12">
        <v>5</v>
      </c>
      <c r="H14" s="11" t="s">
        <v>26</v>
      </c>
      <c r="I14" s="12">
        <f>I4*G14/100</f>
        <v>60</v>
      </c>
      <c r="J14" s="14" t="s">
        <v>26</v>
      </c>
    </row>
    <row r="15" spans="1:10" ht="15.6">
      <c r="A15" s="9" t="s">
        <v>55</v>
      </c>
      <c r="B15" s="7"/>
      <c r="C15" s="7"/>
      <c r="D15" s="7"/>
      <c r="E15" s="7"/>
      <c r="F15" s="7"/>
      <c r="G15" s="12">
        <v>4</v>
      </c>
      <c r="H15" s="11" t="s">
        <v>20</v>
      </c>
      <c r="I15" s="12">
        <f>I4*G15/100/16</f>
        <v>3</v>
      </c>
      <c r="J15" s="14" t="s">
        <v>9</v>
      </c>
    </row>
    <row r="16" spans="1:10" ht="15.6">
      <c r="A16" s="9" t="s">
        <v>57</v>
      </c>
      <c r="B16" s="7"/>
      <c r="C16" s="7"/>
      <c r="D16" s="7"/>
      <c r="E16" s="7"/>
      <c r="F16" s="7"/>
      <c r="G16" s="12">
        <v>12</v>
      </c>
      <c r="H16" s="11" t="s">
        <v>9</v>
      </c>
      <c r="I16" s="12">
        <f>I4*G16/100</f>
        <v>144</v>
      </c>
      <c r="J16" s="14" t="s">
        <v>9</v>
      </c>
    </row>
    <row r="17" spans="1:8" ht="15.6">
      <c r="A17" s="43" t="s">
        <v>58</v>
      </c>
      <c r="G17" s="44"/>
      <c r="H17" s="45"/>
    </row>
    <row r="18" spans="1:10" ht="15.6">
      <c r="A18" s="39"/>
      <c r="B18" s="40"/>
      <c r="C18" s="40"/>
      <c r="D18" s="40"/>
      <c r="E18" s="40"/>
      <c r="F18" s="40"/>
      <c r="G18" s="169" t="s">
        <v>56</v>
      </c>
      <c r="H18" s="170"/>
      <c r="I18" s="170"/>
      <c r="J18" s="170"/>
    </row>
    <row r="19" spans="1:10" ht="15.6" customHeight="1" thickBot="1">
      <c r="A19" s="31"/>
      <c r="B19" s="31"/>
      <c r="C19" s="31"/>
      <c r="D19" s="31"/>
      <c r="E19" s="31"/>
      <c r="F19" s="31"/>
      <c r="G19" s="152"/>
      <c r="H19" s="152"/>
      <c r="I19" s="152"/>
      <c r="J19" s="152"/>
    </row>
    <row r="20" spans="1:10" ht="16.8" thickBot="1" thickTop="1">
      <c r="A20" s="112" t="s">
        <v>12</v>
      </c>
      <c r="B20" s="113"/>
      <c r="C20" s="113"/>
      <c r="D20" s="113"/>
      <c r="E20" s="113"/>
      <c r="F20" s="113"/>
      <c r="G20" s="113"/>
      <c r="H20" s="113"/>
      <c r="I20" s="113"/>
      <c r="J20" s="114"/>
    </row>
    <row r="21" spans="1:10" ht="16.2" customHeight="1" thickTop="1">
      <c r="A21" s="115" t="s">
        <v>169</v>
      </c>
      <c r="B21" s="115"/>
      <c r="C21" s="115"/>
      <c r="D21" s="115"/>
      <c r="E21" s="115"/>
      <c r="F21" s="115"/>
      <c r="G21" s="115"/>
      <c r="H21" s="115"/>
      <c r="I21" s="115"/>
      <c r="J21" s="115"/>
    </row>
    <row r="22" spans="1:10" ht="15.6" customHeight="1">
      <c r="A22" s="116"/>
      <c r="B22" s="116"/>
      <c r="C22" s="116"/>
      <c r="D22" s="116"/>
      <c r="E22" s="116"/>
      <c r="F22" s="116"/>
      <c r="G22" s="116"/>
      <c r="H22" s="116"/>
      <c r="I22" s="116"/>
      <c r="J22" s="116"/>
    </row>
    <row r="23" spans="1:10" ht="15.6" customHeight="1">
      <c r="A23" s="116"/>
      <c r="B23" s="116"/>
      <c r="C23" s="116"/>
      <c r="D23" s="116"/>
      <c r="E23" s="116"/>
      <c r="F23" s="116"/>
      <c r="G23" s="116"/>
      <c r="H23" s="116"/>
      <c r="I23" s="116"/>
      <c r="J23" s="116"/>
    </row>
    <row r="24" spans="1:10" ht="15.6" customHeight="1">
      <c r="A24" s="116"/>
      <c r="B24" s="116"/>
      <c r="C24" s="116"/>
      <c r="D24" s="116"/>
      <c r="E24" s="116"/>
      <c r="F24" s="116"/>
      <c r="G24" s="116"/>
      <c r="H24" s="116"/>
      <c r="I24" s="116"/>
      <c r="J24" s="116"/>
    </row>
    <row r="25" spans="1:10" ht="15.6" customHeight="1">
      <c r="A25" s="116"/>
      <c r="B25" s="116"/>
      <c r="C25" s="116"/>
      <c r="D25" s="116"/>
      <c r="E25" s="116"/>
      <c r="F25" s="116"/>
      <c r="G25" s="116"/>
      <c r="H25" s="116"/>
      <c r="I25" s="116"/>
      <c r="J25" s="116"/>
    </row>
    <row r="26" spans="1:10" ht="15.6" customHeight="1">
      <c r="A26" s="116"/>
      <c r="B26" s="116"/>
      <c r="C26" s="116"/>
      <c r="D26" s="116"/>
      <c r="E26" s="116"/>
      <c r="F26" s="116"/>
      <c r="G26" s="116"/>
      <c r="H26" s="116"/>
      <c r="I26" s="116"/>
      <c r="J26" s="116"/>
    </row>
    <row r="27" spans="1:10" ht="15.6" customHeight="1">
      <c r="A27" s="116"/>
      <c r="B27" s="116"/>
      <c r="C27" s="116"/>
      <c r="D27" s="116"/>
      <c r="E27" s="116"/>
      <c r="F27" s="116"/>
      <c r="G27" s="116"/>
      <c r="H27" s="116"/>
      <c r="I27" s="116"/>
      <c r="J27" s="116"/>
    </row>
    <row r="28" spans="1:10" ht="15.6" customHeight="1">
      <c r="A28" s="116"/>
      <c r="B28" s="116"/>
      <c r="C28" s="116"/>
      <c r="D28" s="116"/>
      <c r="E28" s="116"/>
      <c r="F28" s="116"/>
      <c r="G28" s="116"/>
      <c r="H28" s="116"/>
      <c r="I28" s="116"/>
      <c r="J28" s="116"/>
    </row>
    <row r="29" spans="1:10" ht="15.6" customHeight="1">
      <c r="A29" s="116"/>
      <c r="B29" s="116"/>
      <c r="C29" s="116"/>
      <c r="D29" s="116"/>
      <c r="E29" s="116"/>
      <c r="F29" s="116"/>
      <c r="G29" s="116"/>
      <c r="H29" s="116"/>
      <c r="I29" s="116"/>
      <c r="J29" s="116"/>
    </row>
    <row r="30" spans="1:10" ht="15.6" customHeight="1">
      <c r="A30" s="116"/>
      <c r="B30" s="116"/>
      <c r="C30" s="116"/>
      <c r="D30" s="116"/>
      <c r="E30" s="116"/>
      <c r="F30" s="116"/>
      <c r="G30" s="116"/>
      <c r="H30" s="116"/>
      <c r="I30" s="116"/>
      <c r="J30" s="116"/>
    </row>
    <row r="31" spans="1:10" ht="14.4" customHeight="1">
      <c r="A31" s="116"/>
      <c r="B31" s="116"/>
      <c r="C31" s="116"/>
      <c r="D31" s="116"/>
      <c r="E31" s="116"/>
      <c r="F31" s="116"/>
      <c r="G31" s="116"/>
      <c r="H31" s="116"/>
      <c r="I31" s="116"/>
      <c r="J31" s="116"/>
    </row>
    <row r="32" spans="1:10" ht="14.4" customHeight="1">
      <c r="A32" s="116"/>
      <c r="B32" s="116"/>
      <c r="C32" s="116"/>
      <c r="D32" s="116"/>
      <c r="E32" s="116"/>
      <c r="F32" s="116"/>
      <c r="G32" s="116"/>
      <c r="H32" s="116"/>
      <c r="I32" s="116"/>
      <c r="J32" s="116"/>
    </row>
    <row r="33" spans="1:10" ht="14.4" customHeight="1">
      <c r="A33" s="116"/>
      <c r="B33" s="116"/>
      <c r="C33" s="116"/>
      <c r="D33" s="116"/>
      <c r="E33" s="116"/>
      <c r="F33" s="116"/>
      <c r="G33" s="116"/>
      <c r="H33" s="116"/>
      <c r="I33" s="116"/>
      <c r="J33" s="116"/>
    </row>
    <row r="34" spans="1:10" ht="15.6" customHeight="1">
      <c r="A34" s="136"/>
      <c r="B34" s="136"/>
      <c r="C34" s="136"/>
      <c r="D34" s="136"/>
      <c r="E34" s="136"/>
      <c r="F34" s="136"/>
      <c r="G34" s="136"/>
      <c r="H34" s="136"/>
      <c r="I34" s="136"/>
      <c r="J34" s="136"/>
    </row>
    <row r="35" ht="15.6">
      <c r="A35" s="46" t="s">
        <v>59</v>
      </c>
    </row>
    <row r="36" spans="1:10" ht="15">
      <c r="A36" s="171" t="s">
        <v>60</v>
      </c>
      <c r="B36" s="172"/>
      <c r="C36" s="172"/>
      <c r="D36" s="172"/>
      <c r="E36" s="172"/>
      <c r="F36" s="172"/>
      <c r="G36" s="172"/>
      <c r="H36" s="172"/>
      <c r="I36" s="172"/>
      <c r="J36" s="172"/>
    </row>
    <row r="37" spans="1:10" ht="19.2" customHeight="1">
      <c r="A37" s="172"/>
      <c r="B37" s="172"/>
      <c r="C37" s="172"/>
      <c r="D37" s="172"/>
      <c r="E37" s="172"/>
      <c r="F37" s="172"/>
      <c r="G37" s="172"/>
      <c r="H37" s="172"/>
      <c r="I37" s="172"/>
      <c r="J37" s="172"/>
    </row>
    <row r="38" spans="1:10" ht="15.6">
      <c r="A38" s="4"/>
      <c r="B38" s="4"/>
      <c r="C38" s="4"/>
      <c r="D38" s="4"/>
      <c r="E38" s="4"/>
      <c r="F38" s="4"/>
      <c r="G38" s="4"/>
      <c r="H38" s="22"/>
      <c r="I38" s="4"/>
      <c r="J38" s="4"/>
    </row>
    <row r="39" spans="1:10" ht="15.6">
      <c r="A39" s="4"/>
      <c r="B39" s="4"/>
      <c r="C39" s="4"/>
      <c r="D39" s="4"/>
      <c r="E39" s="4"/>
      <c r="F39" s="4"/>
      <c r="G39" s="4"/>
      <c r="I39" s="4"/>
      <c r="J39" s="4"/>
    </row>
    <row r="40" spans="1:10" ht="15.6">
      <c r="A40" s="166" t="s">
        <v>13</v>
      </c>
      <c r="B40" s="167"/>
      <c r="C40" s="167"/>
      <c r="D40" s="167"/>
      <c r="E40" s="167"/>
      <c r="F40" s="167"/>
      <c r="G40" s="167"/>
      <c r="H40" s="167"/>
      <c r="I40" s="167"/>
      <c r="J40" s="167"/>
    </row>
    <row r="41" spans="1:10" ht="15.6">
      <c r="A41" s="4"/>
      <c r="B41" s="4"/>
      <c r="C41" s="4"/>
      <c r="D41" s="4"/>
      <c r="E41" s="4"/>
      <c r="F41" s="4"/>
      <c r="G41" s="4"/>
      <c r="H41" s="4"/>
      <c r="I41" s="4"/>
      <c r="J41" s="4"/>
    </row>
    <row r="42" spans="1:10" ht="15.6">
      <c r="A42" s="4"/>
      <c r="B42" s="4"/>
      <c r="C42" s="4"/>
      <c r="D42" s="4"/>
      <c r="E42" s="4"/>
      <c r="F42" s="4"/>
      <c r="G42" s="4"/>
      <c r="H42" s="4"/>
      <c r="I42" s="4"/>
      <c r="J42" s="4"/>
    </row>
    <row r="43" spans="1:10" ht="15.6">
      <c r="A43" s="4"/>
      <c r="B43" s="4"/>
      <c r="C43" s="4"/>
      <c r="D43" s="4"/>
      <c r="E43" s="4"/>
      <c r="F43" s="4"/>
      <c r="G43" s="4"/>
      <c r="H43" s="165" t="s">
        <v>28</v>
      </c>
      <c r="I43" s="165"/>
      <c r="J43" s="165"/>
    </row>
    <row r="44" spans="1:7" ht="15.6">
      <c r="A44" s="4"/>
      <c r="B44" s="4"/>
      <c r="C44" s="4"/>
      <c r="D44" s="4"/>
      <c r="E44" s="4"/>
      <c r="F44" s="4"/>
      <c r="G44" s="4"/>
    </row>
    <row r="45" spans="1:10" ht="15.6">
      <c r="A45" s="4"/>
      <c r="B45" s="4"/>
      <c r="C45" s="4"/>
      <c r="D45" s="4"/>
      <c r="E45" s="4"/>
      <c r="F45" s="4"/>
      <c r="G45" s="4"/>
      <c r="H45" s="4"/>
      <c r="I45" s="4"/>
      <c r="J45" s="4"/>
    </row>
  </sheetData>
  <sheetProtection algorithmName="SHA-512" hashValue="9QeQZZL612rOxE+A6UPMZxV8tS0Ltrt+DFGbs0R86fbIjbAW9toW8XIOjR8CTCOQTeZTvbQHa+ib4WkHrchWQA==" saltValue="+Kl1yYJOty8ysO6M+aMnGQ==" spinCount="100000" sheet="1" objects="1" scenarios="1"/>
  <mergeCells count="11">
    <mergeCell ref="A40:J40"/>
    <mergeCell ref="H43:J43"/>
    <mergeCell ref="A1:C3"/>
    <mergeCell ref="D1:J1"/>
    <mergeCell ref="H2:J2"/>
    <mergeCell ref="A4:F5"/>
    <mergeCell ref="G18:J19"/>
    <mergeCell ref="A21:J34"/>
    <mergeCell ref="A36:J37"/>
    <mergeCell ref="D3:I3"/>
    <mergeCell ref="A20:J20"/>
  </mergeCells>
  <printOptions/>
  <pageMargins left="0.7" right="0.7" top="0.75" bottom="0.75" header="0.3" footer="0.3"/>
  <pageSetup fitToHeight="0" fitToWidth="1"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J52"/>
  <sheetViews>
    <sheetView showGridLines="0" showRowColHeaders="0" workbookViewId="0" topLeftCell="A1">
      <selection activeCell="D3" sqref="D3:G3"/>
    </sheetView>
  </sheetViews>
  <sheetFormatPr defaultColWidth="9.140625" defaultRowHeight="15"/>
  <sheetData>
    <row r="1" spans="1:10" ht="15.75">
      <c r="A1" s="124"/>
      <c r="B1" s="124"/>
      <c r="C1" s="124"/>
      <c r="D1" s="125" t="s">
        <v>0</v>
      </c>
      <c r="E1" s="125"/>
      <c r="F1" s="125"/>
      <c r="G1" s="125"/>
      <c r="H1" s="125"/>
      <c r="I1" s="125"/>
      <c r="J1" s="125"/>
    </row>
    <row r="2" spans="1:10" ht="15">
      <c r="A2" s="124"/>
      <c r="B2" s="124"/>
      <c r="C2" s="124"/>
      <c r="D2" s="19"/>
      <c r="E2" s="20"/>
      <c r="F2" s="20"/>
      <c r="G2" s="20"/>
      <c r="H2" s="126" t="s">
        <v>1</v>
      </c>
      <c r="I2" s="126"/>
      <c r="J2" s="126"/>
    </row>
    <row r="3" spans="1:10" ht="21.75" thickBot="1">
      <c r="A3" s="124"/>
      <c r="B3" s="124"/>
      <c r="C3" s="124"/>
      <c r="D3" s="127" t="s">
        <v>248</v>
      </c>
      <c r="E3" s="127"/>
      <c r="F3" s="127"/>
      <c r="G3" s="127"/>
      <c r="H3" s="134" t="s">
        <v>15</v>
      </c>
      <c r="I3" s="134"/>
      <c r="J3" s="134"/>
    </row>
    <row r="4" spans="1:10" ht="14.4" customHeight="1" thickBot="1">
      <c r="A4" s="118" t="s">
        <v>2</v>
      </c>
      <c r="B4" s="119"/>
      <c r="C4" s="119"/>
      <c r="D4" s="119"/>
      <c r="E4" s="119"/>
      <c r="F4" s="120"/>
      <c r="G4" s="3">
        <v>100</v>
      </c>
      <c r="H4" s="1" t="s">
        <v>3</v>
      </c>
      <c r="I4" s="23">
        <v>1200</v>
      </c>
      <c r="J4" s="2" t="s">
        <v>3</v>
      </c>
    </row>
    <row r="5" spans="1:10" ht="14.4" customHeight="1" thickBot="1">
      <c r="A5" s="121"/>
      <c r="B5" s="122"/>
      <c r="C5" s="122"/>
      <c r="D5" s="122"/>
      <c r="E5" s="122"/>
      <c r="F5" s="123"/>
      <c r="G5" s="15" t="s">
        <v>4</v>
      </c>
      <c r="H5" s="17" t="s">
        <v>5</v>
      </c>
      <c r="I5" s="16" t="s">
        <v>4</v>
      </c>
      <c r="J5" s="18" t="s">
        <v>5</v>
      </c>
    </row>
    <row r="6" spans="1:10" ht="16.2" thickTop="1">
      <c r="A6" s="8" t="s">
        <v>98</v>
      </c>
      <c r="B6" s="5"/>
      <c r="C6" s="5"/>
      <c r="D6" s="5"/>
      <c r="E6" s="5"/>
      <c r="F6" s="5"/>
      <c r="G6" s="24">
        <v>20</v>
      </c>
      <c r="H6" s="10" t="s">
        <v>9</v>
      </c>
      <c r="I6" s="21">
        <f>I4*G6/100</f>
        <v>240</v>
      </c>
      <c r="J6" s="13" t="s">
        <v>9</v>
      </c>
    </row>
    <row r="7" spans="1:10" ht="15.6">
      <c r="A7" s="9" t="s">
        <v>7</v>
      </c>
      <c r="B7" s="6"/>
      <c r="C7" s="6"/>
      <c r="D7" s="6"/>
      <c r="E7" s="6"/>
      <c r="F7" s="6"/>
      <c r="G7" s="90">
        <v>4</v>
      </c>
      <c r="H7" s="11" t="s">
        <v>9</v>
      </c>
      <c r="I7" s="12">
        <f>I4*G7/100</f>
        <v>48</v>
      </c>
      <c r="J7" s="14" t="s">
        <v>9</v>
      </c>
    </row>
    <row r="8" spans="1:10" ht="15.6">
      <c r="A8" s="9" t="s">
        <v>23</v>
      </c>
      <c r="B8" s="6"/>
      <c r="C8" s="6"/>
      <c r="D8" s="6"/>
      <c r="E8" s="6"/>
      <c r="F8" s="6"/>
      <c r="G8" s="90">
        <v>2.5</v>
      </c>
      <c r="H8" s="11" t="s">
        <v>9</v>
      </c>
      <c r="I8" s="12">
        <f>I4*G8/100</f>
        <v>30</v>
      </c>
      <c r="J8" s="14" t="s">
        <v>9</v>
      </c>
    </row>
    <row r="9" spans="1:10" ht="15.6">
      <c r="A9" s="9" t="s">
        <v>19</v>
      </c>
      <c r="B9" s="6"/>
      <c r="C9" s="6"/>
      <c r="D9" s="6"/>
      <c r="E9" s="6"/>
      <c r="F9" s="6"/>
      <c r="G9" s="12">
        <v>2</v>
      </c>
      <c r="H9" s="11" t="s">
        <v>20</v>
      </c>
      <c r="I9" s="12">
        <f>I4*G9/100</f>
        <v>24</v>
      </c>
      <c r="J9" s="14" t="s">
        <v>20</v>
      </c>
    </row>
    <row r="10" spans="1:10" ht="15.6">
      <c r="A10" s="9" t="s">
        <v>21</v>
      </c>
      <c r="B10" s="7"/>
      <c r="C10" s="7"/>
      <c r="D10" s="7"/>
      <c r="E10" s="7"/>
      <c r="F10" s="7"/>
      <c r="G10" s="12">
        <v>1</v>
      </c>
      <c r="H10" s="11" t="s">
        <v>20</v>
      </c>
      <c r="I10" s="12">
        <f>I4*G10/100</f>
        <v>12</v>
      </c>
      <c r="J10" s="14" t="s">
        <v>20</v>
      </c>
    </row>
    <row r="11" spans="1:10" ht="15.6">
      <c r="A11" s="9" t="s">
        <v>14</v>
      </c>
      <c r="B11" s="7"/>
      <c r="C11" s="7"/>
      <c r="D11" s="7"/>
      <c r="E11" s="7"/>
      <c r="F11" s="7"/>
      <c r="G11" s="12">
        <v>0.25</v>
      </c>
      <c r="H11" s="11" t="s">
        <v>20</v>
      </c>
      <c r="I11" s="12">
        <f>I4*G11/100</f>
        <v>3</v>
      </c>
      <c r="J11" s="14" t="s">
        <v>20</v>
      </c>
    </row>
    <row r="12" spans="1:10" ht="15.6">
      <c r="A12" s="9" t="s">
        <v>22</v>
      </c>
      <c r="B12" s="7"/>
      <c r="C12" s="7"/>
      <c r="D12" s="7"/>
      <c r="E12" s="7"/>
      <c r="F12" s="7"/>
      <c r="G12" s="12">
        <v>1</v>
      </c>
      <c r="H12" s="11" t="s">
        <v>20</v>
      </c>
      <c r="I12" s="12">
        <f>I4*G12/100</f>
        <v>12</v>
      </c>
      <c r="J12" s="14" t="s">
        <v>20</v>
      </c>
    </row>
    <row r="13" spans="1:10" ht="15.6">
      <c r="A13" s="9" t="s">
        <v>6</v>
      </c>
      <c r="B13" s="7"/>
      <c r="C13" s="7"/>
      <c r="D13" s="7"/>
      <c r="E13" s="7"/>
      <c r="F13" s="7"/>
      <c r="G13" s="12">
        <v>4</v>
      </c>
      <c r="H13" s="11" t="s">
        <v>20</v>
      </c>
      <c r="I13" s="12">
        <f>I4*G13/100</f>
        <v>48</v>
      </c>
      <c r="J13" s="14" t="s">
        <v>20</v>
      </c>
    </row>
    <row r="14" spans="1:10" ht="15.6">
      <c r="A14" s="9"/>
      <c r="B14" s="7"/>
      <c r="C14" s="7"/>
      <c r="D14" s="7"/>
      <c r="E14" s="7"/>
      <c r="F14" s="7"/>
      <c r="G14" s="12"/>
      <c r="H14" s="11"/>
      <c r="I14" s="12"/>
      <c r="J14" s="14"/>
    </row>
    <row r="15" spans="1:10" ht="15.6">
      <c r="A15" s="7" t="s">
        <v>24</v>
      </c>
      <c r="B15" s="7"/>
      <c r="C15" s="7"/>
      <c r="D15" s="7"/>
      <c r="E15" s="7"/>
      <c r="F15" s="7"/>
      <c r="G15" s="26">
        <v>0.5</v>
      </c>
      <c r="H15" s="27" t="s">
        <v>11</v>
      </c>
      <c r="I15" s="12">
        <f>I4*G15/100</f>
        <v>6</v>
      </c>
      <c r="J15" s="7" t="s">
        <v>11</v>
      </c>
    </row>
    <row r="16" spans="1:10" ht="15.6">
      <c r="A16" s="9"/>
      <c r="B16" s="7"/>
      <c r="C16" s="7"/>
      <c r="D16" s="7"/>
      <c r="E16" s="7"/>
      <c r="F16" s="7"/>
      <c r="G16" s="12"/>
      <c r="H16" s="11"/>
      <c r="I16" s="12"/>
      <c r="J16" s="14"/>
    </row>
    <row r="17" spans="1:10" ht="15.6">
      <c r="A17" s="9"/>
      <c r="B17" s="7"/>
      <c r="C17" s="7"/>
      <c r="D17" s="7"/>
      <c r="E17" s="7"/>
      <c r="F17" s="7"/>
      <c r="G17" s="12"/>
      <c r="H17" s="11"/>
      <c r="I17" s="12"/>
      <c r="J17" s="14"/>
    </row>
    <row r="18" spans="1:10" ht="15.6">
      <c r="A18" s="9"/>
      <c r="B18" s="7"/>
      <c r="C18" s="7"/>
      <c r="D18" s="7"/>
      <c r="E18" s="7"/>
      <c r="F18" s="7"/>
      <c r="G18" s="12"/>
      <c r="H18" s="11"/>
      <c r="I18" s="12"/>
      <c r="J18" s="14"/>
    </row>
    <row r="19" spans="1:10" ht="15.6">
      <c r="A19" s="9"/>
      <c r="B19" s="7"/>
      <c r="C19" s="7"/>
      <c r="D19" s="7"/>
      <c r="E19" s="7"/>
      <c r="F19" s="7"/>
      <c r="G19" s="12"/>
      <c r="H19" s="11"/>
      <c r="I19" s="12"/>
      <c r="J19" s="14"/>
    </row>
    <row r="20" spans="1:10" ht="15">
      <c r="A20" s="28"/>
      <c r="B20" s="28"/>
      <c r="C20" s="28"/>
      <c r="D20" s="28"/>
      <c r="E20" s="28"/>
      <c r="F20" s="28"/>
      <c r="G20" s="28"/>
      <c r="H20" s="28"/>
      <c r="I20" s="29"/>
      <c r="J20" s="28"/>
    </row>
    <row r="21" spans="1:10" ht="16.2" thickBot="1">
      <c r="A21" s="4"/>
      <c r="B21" s="4"/>
      <c r="C21" s="4"/>
      <c r="D21" s="4"/>
      <c r="E21" s="4"/>
      <c r="F21" s="4"/>
      <c r="G21" s="131"/>
      <c r="H21" s="131"/>
      <c r="I21" s="131"/>
      <c r="J21" s="131"/>
    </row>
    <row r="22" spans="1:10" ht="16.8" thickBot="1" thickTop="1">
      <c r="A22" s="112" t="s">
        <v>12</v>
      </c>
      <c r="B22" s="113"/>
      <c r="C22" s="113"/>
      <c r="D22" s="113"/>
      <c r="E22" s="113"/>
      <c r="F22" s="113"/>
      <c r="G22" s="113"/>
      <c r="H22" s="113"/>
      <c r="I22" s="113"/>
      <c r="J22" s="114"/>
    </row>
    <row r="23" spans="1:10" ht="16.2" customHeight="1" thickTop="1">
      <c r="A23" s="115" t="s">
        <v>252</v>
      </c>
      <c r="B23" s="132"/>
      <c r="C23" s="132"/>
      <c r="D23" s="132"/>
      <c r="E23" s="132"/>
      <c r="F23" s="132"/>
      <c r="G23" s="132"/>
      <c r="H23" s="132"/>
      <c r="I23" s="132"/>
      <c r="J23" s="132"/>
    </row>
    <row r="24" spans="1:10" ht="15.6" customHeight="1">
      <c r="A24" s="133"/>
      <c r="B24" s="133"/>
      <c r="C24" s="133"/>
      <c r="D24" s="133"/>
      <c r="E24" s="133"/>
      <c r="F24" s="133"/>
      <c r="G24" s="133"/>
      <c r="H24" s="133"/>
      <c r="I24" s="133"/>
      <c r="J24" s="133"/>
    </row>
    <row r="25" spans="1:10" ht="15.6" customHeight="1">
      <c r="A25" s="133"/>
      <c r="B25" s="133"/>
      <c r="C25" s="133"/>
      <c r="D25" s="133"/>
      <c r="E25" s="133"/>
      <c r="F25" s="133"/>
      <c r="G25" s="133"/>
      <c r="H25" s="133"/>
      <c r="I25" s="133"/>
      <c r="J25" s="133"/>
    </row>
    <row r="26" spans="1:10" ht="15.6" customHeight="1">
      <c r="A26" s="133"/>
      <c r="B26" s="133"/>
      <c r="C26" s="133"/>
      <c r="D26" s="133"/>
      <c r="E26" s="133"/>
      <c r="F26" s="133"/>
      <c r="G26" s="133"/>
      <c r="H26" s="133"/>
      <c r="I26" s="133"/>
      <c r="J26" s="133"/>
    </row>
    <row r="27" spans="1:10" ht="15.6" customHeight="1">
      <c r="A27" s="133"/>
      <c r="B27" s="133"/>
      <c r="C27" s="133"/>
      <c r="D27" s="133"/>
      <c r="E27" s="133"/>
      <c r="F27" s="133"/>
      <c r="G27" s="133"/>
      <c r="H27" s="133"/>
      <c r="I27" s="133"/>
      <c r="J27" s="133"/>
    </row>
    <row r="28" spans="1:10" ht="15.6" customHeight="1">
      <c r="A28" s="133"/>
      <c r="B28" s="133"/>
      <c r="C28" s="133"/>
      <c r="D28" s="133"/>
      <c r="E28" s="133"/>
      <c r="F28" s="133"/>
      <c r="G28" s="133"/>
      <c r="H28" s="133"/>
      <c r="I28" s="133"/>
      <c r="J28" s="133"/>
    </row>
    <row r="29" spans="1:10" ht="15.6" customHeight="1">
      <c r="A29" s="133"/>
      <c r="B29" s="133"/>
      <c r="C29" s="133"/>
      <c r="D29" s="133"/>
      <c r="E29" s="133"/>
      <c r="F29" s="133"/>
      <c r="G29" s="133"/>
      <c r="H29" s="133"/>
      <c r="I29" s="133"/>
      <c r="J29" s="133"/>
    </row>
    <row r="30" spans="1:10" ht="15.6" customHeight="1">
      <c r="A30" s="133"/>
      <c r="B30" s="133"/>
      <c r="C30" s="133"/>
      <c r="D30" s="133"/>
      <c r="E30" s="133"/>
      <c r="F30" s="133"/>
      <c r="G30" s="133"/>
      <c r="H30" s="133"/>
      <c r="I30" s="133"/>
      <c r="J30" s="133"/>
    </row>
    <row r="31" spans="1:10" ht="15.6" customHeight="1">
      <c r="A31" s="133"/>
      <c r="B31" s="133"/>
      <c r="C31" s="133"/>
      <c r="D31" s="133"/>
      <c r="E31" s="133"/>
      <c r="F31" s="133"/>
      <c r="G31" s="133"/>
      <c r="H31" s="133"/>
      <c r="I31" s="133"/>
      <c r="J31" s="133"/>
    </row>
    <row r="32" spans="1:10" ht="15.6" customHeight="1">
      <c r="A32" s="133"/>
      <c r="B32" s="133"/>
      <c r="C32" s="133"/>
      <c r="D32" s="133"/>
      <c r="E32" s="133"/>
      <c r="F32" s="133"/>
      <c r="G32" s="133"/>
      <c r="H32" s="133"/>
      <c r="I32" s="133"/>
      <c r="J32" s="133"/>
    </row>
    <row r="33" spans="1:10" ht="15.6">
      <c r="A33" s="4"/>
      <c r="B33" s="4"/>
      <c r="C33" s="4"/>
      <c r="D33" s="4"/>
      <c r="E33" s="4"/>
      <c r="F33" s="4"/>
      <c r="G33" s="4"/>
      <c r="H33" s="4"/>
      <c r="I33" s="4"/>
      <c r="J33" s="4"/>
    </row>
    <row r="34" spans="1:10" ht="15.6">
      <c r="A34" s="4"/>
      <c r="B34" s="4"/>
      <c r="C34" s="4"/>
      <c r="D34" s="4"/>
      <c r="E34" s="4"/>
      <c r="F34" s="4"/>
      <c r="G34" s="4"/>
      <c r="H34" s="4"/>
      <c r="I34" s="4"/>
      <c r="J34" s="4"/>
    </row>
    <row r="35" spans="1:10" ht="15.6">
      <c r="A35" s="4"/>
      <c r="B35" s="4"/>
      <c r="C35" s="4"/>
      <c r="D35" s="4"/>
      <c r="E35" s="4"/>
      <c r="F35" s="4"/>
      <c r="G35" s="4"/>
      <c r="H35" s="4"/>
      <c r="I35" s="4"/>
      <c r="J35" s="4"/>
    </row>
    <row r="36" spans="1:10" ht="15.6">
      <c r="A36" s="4"/>
      <c r="B36" s="4"/>
      <c r="C36" s="4"/>
      <c r="D36" s="4"/>
      <c r="E36" s="4"/>
      <c r="F36" s="4"/>
      <c r="G36" s="4"/>
      <c r="H36" s="4"/>
      <c r="I36" s="4"/>
      <c r="J36" s="4"/>
    </row>
    <row r="37" spans="1:10" ht="15.6">
      <c r="A37" s="4"/>
      <c r="B37" s="4"/>
      <c r="C37" s="4"/>
      <c r="D37" s="4"/>
      <c r="E37" s="4"/>
      <c r="F37" s="4"/>
      <c r="G37" s="4"/>
      <c r="H37" s="4"/>
      <c r="I37" s="4"/>
      <c r="J37" s="4"/>
    </row>
    <row r="38" spans="1:10" ht="15.6">
      <c r="A38" s="4"/>
      <c r="B38" s="4"/>
      <c r="C38" s="4"/>
      <c r="D38" s="4"/>
      <c r="E38" s="4"/>
      <c r="F38" s="4"/>
      <c r="G38" s="4"/>
      <c r="H38" s="4"/>
      <c r="I38" s="4"/>
      <c r="J38" s="4"/>
    </row>
    <row r="39" spans="1:10" ht="15.6">
      <c r="A39" s="4"/>
      <c r="B39" s="117" t="s">
        <v>13</v>
      </c>
      <c r="C39" s="117"/>
      <c r="D39" s="117"/>
      <c r="E39" s="117"/>
      <c r="F39" s="117"/>
      <c r="G39" s="117"/>
      <c r="H39" s="117"/>
      <c r="I39" s="117"/>
      <c r="J39" s="4"/>
    </row>
    <row r="40" spans="1:10" ht="15.6">
      <c r="A40" s="4"/>
      <c r="B40" s="4"/>
      <c r="C40" s="4"/>
      <c r="D40" s="4"/>
      <c r="E40" s="4"/>
      <c r="F40" s="4"/>
      <c r="G40" s="4"/>
      <c r="H40" s="4"/>
      <c r="I40" s="4"/>
      <c r="J40" s="4"/>
    </row>
    <row r="41" spans="1:10" ht="15.6">
      <c r="A41" s="4"/>
      <c r="B41" s="4"/>
      <c r="C41" s="4"/>
      <c r="D41" s="4"/>
      <c r="E41" s="4"/>
      <c r="F41" s="4"/>
      <c r="G41" s="4"/>
      <c r="H41" s="22" t="s">
        <v>197</v>
      </c>
      <c r="I41" s="4"/>
      <c r="J41" s="4"/>
    </row>
    <row r="42" spans="1:10" ht="15.6">
      <c r="A42" s="4"/>
      <c r="J42" s="4"/>
    </row>
    <row r="43" spans="1:10" ht="15.6">
      <c r="A43" s="4"/>
      <c r="B43" s="4"/>
      <c r="C43" s="4"/>
      <c r="D43" s="4"/>
      <c r="E43" s="4"/>
      <c r="F43" s="4"/>
      <c r="G43" s="4"/>
      <c r="H43" s="4"/>
      <c r="I43" s="4"/>
      <c r="J43" s="4"/>
    </row>
    <row r="44" spans="1:10" ht="15.6">
      <c r="A44" s="4"/>
      <c r="B44" s="4"/>
      <c r="C44" s="4"/>
      <c r="D44" s="4"/>
      <c r="E44" s="4"/>
      <c r="F44" s="4"/>
      <c r="G44" s="4"/>
      <c r="I44" s="4"/>
      <c r="J44" s="4"/>
    </row>
    <row r="45" spans="1:10" ht="15.6">
      <c r="A45" s="4"/>
      <c r="B45" s="4"/>
      <c r="C45" s="4"/>
      <c r="D45" s="4"/>
      <c r="E45" s="4"/>
      <c r="F45" s="4"/>
      <c r="G45" s="4"/>
      <c r="H45" s="22"/>
      <c r="I45" s="4"/>
      <c r="J45" s="4"/>
    </row>
    <row r="46" spans="1:10" ht="15.6">
      <c r="A46" s="4"/>
      <c r="B46" s="4"/>
      <c r="C46" s="4"/>
      <c r="D46" s="4"/>
      <c r="E46" s="4"/>
      <c r="F46" s="4"/>
      <c r="G46" s="4"/>
      <c r="I46" s="4"/>
      <c r="J46" s="4"/>
    </row>
    <row r="47" spans="1:10" ht="15.6">
      <c r="A47" s="4"/>
      <c r="B47" s="4"/>
      <c r="C47" s="4"/>
      <c r="D47" s="4"/>
      <c r="E47" s="4"/>
      <c r="F47" s="4"/>
      <c r="G47" s="4"/>
      <c r="H47" s="4"/>
      <c r="I47" s="4"/>
      <c r="J47" s="4"/>
    </row>
    <row r="48" spans="1:10" ht="15.6">
      <c r="A48" s="4"/>
      <c r="B48" s="4"/>
      <c r="C48" s="4"/>
      <c r="D48" s="4"/>
      <c r="E48" s="4"/>
      <c r="F48" s="4"/>
      <c r="G48" s="4"/>
      <c r="H48" s="4"/>
      <c r="I48" s="4"/>
      <c r="J48" s="4"/>
    </row>
    <row r="49" spans="1:10" ht="15.6">
      <c r="A49" s="4"/>
      <c r="B49" s="4"/>
      <c r="C49" s="4"/>
      <c r="D49" s="4"/>
      <c r="E49" s="4"/>
      <c r="F49" s="4"/>
      <c r="G49" s="4"/>
      <c r="H49" s="4"/>
      <c r="I49" s="4"/>
      <c r="J49" s="4"/>
    </row>
    <row r="50" spans="1:10" ht="15.6">
      <c r="A50" s="4"/>
      <c r="B50" s="4"/>
      <c r="C50" s="4"/>
      <c r="D50" s="4"/>
      <c r="E50" s="4"/>
      <c r="F50" s="4"/>
      <c r="G50" s="4"/>
      <c r="H50" s="4"/>
      <c r="I50" s="4"/>
      <c r="J50" s="4"/>
    </row>
    <row r="51" spans="1:10" ht="15.6">
      <c r="A51" s="4"/>
      <c r="B51" s="4"/>
      <c r="C51" s="4"/>
      <c r="D51" s="4"/>
      <c r="E51" s="4"/>
      <c r="F51" s="4"/>
      <c r="G51" s="4"/>
      <c r="H51" s="4"/>
      <c r="I51" s="4"/>
      <c r="J51" s="4"/>
    </row>
    <row r="52" spans="1:10" ht="15.6">
      <c r="A52" s="4"/>
      <c r="B52" s="4"/>
      <c r="C52" s="4"/>
      <c r="D52" s="4"/>
      <c r="E52" s="4"/>
      <c r="F52" s="4"/>
      <c r="G52" s="4"/>
      <c r="H52" s="4"/>
      <c r="I52" s="4"/>
      <c r="J52" s="4"/>
    </row>
  </sheetData>
  <sheetProtection algorithmName="SHA-512" hashValue="QwAnSEy39HdNdsnSZBV4Z1RGyo7Gbv13Ckk47sYjQKvYEZr1zW8YyNa8UB1Rf2sAXJ6YCT/2eq8pmf14xNODdg==" saltValue="8wExO9CMWwWz5N6eYZ8C6Q==" spinCount="100000" sheet="1" objects="1" scenarios="1"/>
  <mergeCells count="10">
    <mergeCell ref="G21:J21"/>
    <mergeCell ref="A22:J22"/>
    <mergeCell ref="A23:J32"/>
    <mergeCell ref="B39:I39"/>
    <mergeCell ref="A1:C3"/>
    <mergeCell ref="D1:J1"/>
    <mergeCell ref="H2:J2"/>
    <mergeCell ref="D3:G3"/>
    <mergeCell ref="H3:J3"/>
    <mergeCell ref="A4:F5"/>
  </mergeCells>
  <printOptions/>
  <pageMargins left="0.7" right="0.7" top="0.75" bottom="0.75" header="0.3" footer="0.3"/>
  <pageSetup fitToHeight="0" fitToWidth="1" horizontalDpi="600" verticalDpi="600" orientation="portrait" r:id="rId2"/>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00"/>
    <pageSetUpPr fitToPage="1"/>
  </sheetPr>
  <dimension ref="A1:J45"/>
  <sheetViews>
    <sheetView showGridLines="0" showRowColHeaders="0" workbookViewId="0" topLeftCell="A1">
      <selection activeCell="D3" sqref="D3:G3"/>
    </sheetView>
  </sheetViews>
  <sheetFormatPr defaultColWidth="9.140625" defaultRowHeight="15"/>
  <sheetData>
    <row r="1" spans="1:10" ht="15.75">
      <c r="A1" s="124"/>
      <c r="B1" s="124"/>
      <c r="C1" s="124"/>
      <c r="D1" s="125" t="s">
        <v>0</v>
      </c>
      <c r="E1" s="125"/>
      <c r="F1" s="125"/>
      <c r="G1" s="125"/>
      <c r="H1" s="125"/>
      <c r="I1" s="125"/>
      <c r="J1" s="125"/>
    </row>
    <row r="2" spans="1:10" ht="15">
      <c r="A2" s="124"/>
      <c r="B2" s="124"/>
      <c r="C2" s="124"/>
      <c r="D2" s="19"/>
      <c r="E2" s="20"/>
      <c r="F2" s="20"/>
      <c r="G2" s="20"/>
      <c r="H2" s="126" t="s">
        <v>1</v>
      </c>
      <c r="I2" s="126"/>
      <c r="J2" s="126"/>
    </row>
    <row r="3" spans="1:10" ht="21.75" thickBot="1">
      <c r="A3" s="124"/>
      <c r="B3" s="124"/>
      <c r="C3" s="124"/>
      <c r="D3" s="155" t="s">
        <v>232</v>
      </c>
      <c r="E3" s="174"/>
      <c r="F3" s="174"/>
      <c r="G3" s="174"/>
      <c r="H3" s="175" t="s">
        <v>70</v>
      </c>
      <c r="I3" s="175"/>
      <c r="J3" s="175"/>
    </row>
    <row r="4" spans="1:10" ht="14.4" customHeight="1" thickBot="1">
      <c r="A4" s="118" t="s">
        <v>2</v>
      </c>
      <c r="B4" s="119"/>
      <c r="C4" s="119"/>
      <c r="D4" s="119"/>
      <c r="E4" s="119"/>
      <c r="F4" s="120"/>
      <c r="G4" s="3">
        <v>100</v>
      </c>
      <c r="H4" s="1" t="s">
        <v>3</v>
      </c>
      <c r="I4" s="23">
        <v>1200</v>
      </c>
      <c r="J4" s="2" t="s">
        <v>3</v>
      </c>
    </row>
    <row r="5" spans="1:10" ht="14.4" customHeight="1" thickBot="1">
      <c r="A5" s="121"/>
      <c r="B5" s="122"/>
      <c r="C5" s="122"/>
      <c r="D5" s="122"/>
      <c r="E5" s="122"/>
      <c r="F5" s="123"/>
      <c r="G5" s="15" t="s">
        <v>4</v>
      </c>
      <c r="H5" s="17" t="s">
        <v>5</v>
      </c>
      <c r="I5" s="16" t="s">
        <v>4</v>
      </c>
      <c r="J5" s="18" t="s">
        <v>5</v>
      </c>
    </row>
    <row r="6" spans="1:10" ht="16.2" thickTop="1">
      <c r="A6" s="8" t="s">
        <v>98</v>
      </c>
      <c r="B6" s="5"/>
      <c r="C6" s="5"/>
      <c r="D6" s="5"/>
      <c r="E6" s="5"/>
      <c r="F6" s="5"/>
      <c r="G6" s="24">
        <v>15</v>
      </c>
      <c r="H6" s="10" t="s">
        <v>9</v>
      </c>
      <c r="I6" s="21">
        <f>I4*G6/100</f>
        <v>180</v>
      </c>
      <c r="J6" s="13" t="s">
        <v>9</v>
      </c>
    </row>
    <row r="7" spans="1:10" ht="15.6">
      <c r="A7" s="9" t="s">
        <v>7</v>
      </c>
      <c r="B7" s="6"/>
      <c r="C7" s="6"/>
      <c r="D7" s="6"/>
      <c r="E7" s="6"/>
      <c r="F7" s="6"/>
      <c r="G7" s="25">
        <v>3</v>
      </c>
      <c r="H7" s="11" t="s">
        <v>9</v>
      </c>
      <c r="I7" s="12">
        <f>I4*G7/100</f>
        <v>36</v>
      </c>
      <c r="J7" s="14" t="s">
        <v>9</v>
      </c>
    </row>
    <row r="8" spans="1:10" ht="15.6">
      <c r="A8" s="9" t="s">
        <v>61</v>
      </c>
      <c r="B8" s="6"/>
      <c r="C8" s="6"/>
      <c r="D8" s="6"/>
      <c r="E8" s="6"/>
      <c r="F8" s="6"/>
      <c r="G8" s="12">
        <v>1</v>
      </c>
      <c r="H8" s="11" t="s">
        <v>9</v>
      </c>
      <c r="I8" s="12">
        <f>I4*G8/100</f>
        <v>12</v>
      </c>
      <c r="J8" s="14" t="s">
        <v>9</v>
      </c>
    </row>
    <row r="9" spans="1:10" ht="15.6">
      <c r="A9" s="9" t="s">
        <v>8</v>
      </c>
      <c r="B9" s="28"/>
      <c r="C9" s="28"/>
      <c r="D9" s="28"/>
      <c r="E9" s="28"/>
      <c r="F9" s="28"/>
      <c r="G9" s="51">
        <v>0.125</v>
      </c>
      <c r="H9" s="11" t="s">
        <v>11</v>
      </c>
      <c r="I9" s="12">
        <f>I4*G9/100</f>
        <v>1.5</v>
      </c>
      <c r="J9" s="53" t="s">
        <v>11</v>
      </c>
    </row>
    <row r="10" spans="1:10" ht="15.6">
      <c r="A10" s="7" t="s">
        <v>32</v>
      </c>
      <c r="G10" s="54">
        <v>1</v>
      </c>
      <c r="H10" s="11" t="s">
        <v>9</v>
      </c>
      <c r="I10" s="12">
        <f>I4*G10/100</f>
        <v>12</v>
      </c>
      <c r="J10" s="49" t="s">
        <v>9</v>
      </c>
    </row>
    <row r="11" spans="1:10" ht="15.6">
      <c r="A11" s="9" t="s">
        <v>17</v>
      </c>
      <c r="B11" s="7"/>
      <c r="C11" s="7"/>
      <c r="D11" s="7"/>
      <c r="E11" s="7"/>
      <c r="F11" s="7"/>
      <c r="G11" s="12">
        <v>2.125</v>
      </c>
      <c r="H11" s="11" t="s">
        <v>20</v>
      </c>
      <c r="I11" s="12">
        <f>I4*G11/100</f>
        <v>25.5</v>
      </c>
      <c r="J11" s="14" t="s">
        <v>20</v>
      </c>
    </row>
    <row r="12" spans="1:10" ht="15.6">
      <c r="A12" s="50" t="s">
        <v>6</v>
      </c>
      <c r="G12" s="48">
        <v>2.125</v>
      </c>
      <c r="H12" s="10" t="s">
        <v>10</v>
      </c>
      <c r="I12" s="21">
        <f>I4*G12/100</f>
        <v>25.5</v>
      </c>
      <c r="J12" s="49" t="s">
        <v>10</v>
      </c>
    </row>
    <row r="13" spans="1:10" ht="15.6">
      <c r="A13" s="9" t="s">
        <v>21</v>
      </c>
      <c r="B13" s="7"/>
      <c r="C13" s="7"/>
      <c r="D13" s="7"/>
      <c r="E13" s="7"/>
      <c r="F13" s="7"/>
      <c r="G13" s="12">
        <v>0.625</v>
      </c>
      <c r="H13" s="11" t="s">
        <v>20</v>
      </c>
      <c r="I13" s="12">
        <f>I4*G13/100</f>
        <v>7.5</v>
      </c>
      <c r="J13" s="14" t="s">
        <v>20</v>
      </c>
    </row>
    <row r="14" spans="1:10" ht="15.6">
      <c r="A14" s="9" t="s">
        <v>42</v>
      </c>
      <c r="B14" s="7"/>
      <c r="C14" s="7"/>
      <c r="D14" s="7"/>
      <c r="E14" s="7"/>
      <c r="F14" s="7"/>
      <c r="G14" s="12">
        <v>0.125</v>
      </c>
      <c r="H14" s="11" t="s">
        <v>20</v>
      </c>
      <c r="I14" s="12">
        <f>I4*G14/100</f>
        <v>1.5</v>
      </c>
      <c r="J14" s="14" t="s">
        <v>20</v>
      </c>
    </row>
    <row r="15" spans="1:10" ht="15.6">
      <c r="A15" s="9" t="s">
        <v>14</v>
      </c>
      <c r="B15" s="7"/>
      <c r="C15" s="7"/>
      <c r="D15" s="7"/>
      <c r="E15" s="7"/>
      <c r="F15" s="7"/>
      <c r="G15" s="12">
        <v>0.25</v>
      </c>
      <c r="H15" s="11" t="s">
        <v>20</v>
      </c>
      <c r="I15" s="12">
        <f>I4*G15/100</f>
        <v>3</v>
      </c>
      <c r="J15" s="14" t="s">
        <v>20</v>
      </c>
    </row>
    <row r="16" spans="1:10" ht="15.6">
      <c r="A16" s="43" t="s">
        <v>33</v>
      </c>
      <c r="G16" s="12">
        <v>1</v>
      </c>
      <c r="H16" s="11" t="s">
        <v>9</v>
      </c>
      <c r="I16" s="12">
        <f>I4*G16/100</f>
        <v>12</v>
      </c>
      <c r="J16" s="49" t="s">
        <v>9</v>
      </c>
    </row>
    <row r="17" spans="1:10" ht="15.6">
      <c r="A17" s="9" t="s">
        <v>65</v>
      </c>
      <c r="B17" s="7"/>
      <c r="C17" s="7"/>
      <c r="D17" s="7"/>
      <c r="E17" s="7"/>
      <c r="F17" s="7"/>
      <c r="G17" s="12">
        <v>2</v>
      </c>
      <c r="H17" s="11" t="s">
        <v>11</v>
      </c>
      <c r="I17" s="12">
        <f>I4*G17/100</f>
        <v>24</v>
      </c>
      <c r="J17" s="14" t="s">
        <v>11</v>
      </c>
    </row>
    <row r="18" spans="1:10" ht="15.6">
      <c r="A18" s="9"/>
      <c r="B18" s="7"/>
      <c r="C18" s="7"/>
      <c r="D18" s="7"/>
      <c r="E18" s="7"/>
      <c r="F18" s="7"/>
      <c r="G18" s="12"/>
      <c r="H18" s="11"/>
      <c r="I18" s="12"/>
      <c r="J18" s="14"/>
    </row>
    <row r="19" spans="1:10" ht="16.2" thickBot="1">
      <c r="A19" s="55" t="s">
        <v>64</v>
      </c>
      <c r="G19" s="12">
        <v>10</v>
      </c>
      <c r="H19" s="56" t="s">
        <v>9</v>
      </c>
      <c r="I19" s="12">
        <f>I4*G19/100</f>
        <v>120</v>
      </c>
      <c r="J19" s="14" t="s">
        <v>9</v>
      </c>
    </row>
    <row r="20" spans="1:10" ht="16.8" thickBot="1" thickTop="1">
      <c r="A20" s="112" t="s">
        <v>12</v>
      </c>
      <c r="B20" s="113"/>
      <c r="C20" s="113"/>
      <c r="D20" s="113"/>
      <c r="E20" s="113"/>
      <c r="F20" s="113"/>
      <c r="G20" s="113"/>
      <c r="H20" s="113"/>
      <c r="I20" s="113"/>
      <c r="J20" s="114"/>
    </row>
    <row r="21" spans="1:10" ht="15.6" customHeight="1" thickTop="1">
      <c r="A21" s="115" t="s">
        <v>186</v>
      </c>
      <c r="B21" s="173"/>
      <c r="C21" s="173"/>
      <c r="D21" s="173"/>
      <c r="E21" s="173"/>
      <c r="F21" s="173"/>
      <c r="G21" s="173"/>
      <c r="H21" s="173"/>
      <c r="I21" s="173"/>
      <c r="J21" s="173"/>
    </row>
    <row r="22" spans="1:10" ht="15">
      <c r="A22" s="136"/>
      <c r="B22" s="136"/>
      <c r="C22" s="136"/>
      <c r="D22" s="136"/>
      <c r="E22" s="136"/>
      <c r="F22" s="136"/>
      <c r="G22" s="136"/>
      <c r="H22" s="136"/>
      <c r="I22" s="136"/>
      <c r="J22" s="136"/>
    </row>
    <row r="23" spans="1:10" ht="16.2" customHeight="1">
      <c r="A23" s="136"/>
      <c r="B23" s="136"/>
      <c r="C23" s="136"/>
      <c r="D23" s="136"/>
      <c r="E23" s="136"/>
      <c r="F23" s="136"/>
      <c r="G23" s="136"/>
      <c r="H23" s="136"/>
      <c r="I23" s="136"/>
      <c r="J23" s="136"/>
    </row>
    <row r="24" spans="1:10" ht="15.6" customHeight="1">
      <c r="A24" s="136"/>
      <c r="B24" s="136"/>
      <c r="C24" s="136"/>
      <c r="D24" s="136"/>
      <c r="E24" s="136"/>
      <c r="F24" s="136"/>
      <c r="G24" s="136"/>
      <c r="H24" s="136"/>
      <c r="I24" s="136"/>
      <c r="J24" s="136"/>
    </row>
    <row r="25" spans="1:10" ht="15.6" customHeight="1">
      <c r="A25" s="136"/>
      <c r="B25" s="136"/>
      <c r="C25" s="136"/>
      <c r="D25" s="136"/>
      <c r="E25" s="136"/>
      <c r="F25" s="136"/>
      <c r="G25" s="136"/>
      <c r="H25" s="136"/>
      <c r="I25" s="136"/>
      <c r="J25" s="136"/>
    </row>
    <row r="26" spans="1:10" ht="15.6" customHeight="1">
      <c r="A26" s="136"/>
      <c r="B26" s="136"/>
      <c r="C26" s="136"/>
      <c r="D26" s="136"/>
      <c r="E26" s="136"/>
      <c r="F26" s="136"/>
      <c r="G26" s="136"/>
      <c r="H26" s="136"/>
      <c r="I26" s="136"/>
      <c r="J26" s="136"/>
    </row>
    <row r="27" spans="1:10" ht="15.6" customHeight="1">
      <c r="A27" s="136"/>
      <c r="B27" s="136"/>
      <c r="C27" s="136"/>
      <c r="D27" s="136"/>
      <c r="E27" s="136"/>
      <c r="F27" s="136"/>
      <c r="G27" s="136"/>
      <c r="H27" s="136"/>
      <c r="I27" s="136"/>
      <c r="J27" s="136"/>
    </row>
    <row r="28" spans="1:10" ht="15.6" customHeight="1">
      <c r="A28" s="136"/>
      <c r="B28" s="136"/>
      <c r="C28" s="136"/>
      <c r="D28" s="136"/>
      <c r="E28" s="136"/>
      <c r="F28" s="136"/>
      <c r="G28" s="136"/>
      <c r="H28" s="136"/>
      <c r="I28" s="136"/>
      <c r="J28" s="136"/>
    </row>
    <row r="29" spans="1:10" ht="15.6" customHeight="1">
      <c r="A29" s="136"/>
      <c r="B29" s="136"/>
      <c r="C29" s="136"/>
      <c r="D29" s="136"/>
      <c r="E29" s="136"/>
      <c r="F29" s="136"/>
      <c r="G29" s="136"/>
      <c r="H29" s="136"/>
      <c r="I29" s="136"/>
      <c r="J29" s="136"/>
    </row>
    <row r="30" spans="1:10" ht="15.6" customHeight="1">
      <c r="A30" s="136"/>
      <c r="B30" s="136"/>
      <c r="C30" s="136"/>
      <c r="D30" s="136"/>
      <c r="E30" s="136"/>
      <c r="F30" s="136"/>
      <c r="G30" s="136"/>
      <c r="H30" s="136"/>
      <c r="I30" s="136"/>
      <c r="J30" s="136"/>
    </row>
    <row r="31" spans="1:10" ht="15.6" customHeight="1">
      <c r="A31" s="136"/>
      <c r="B31" s="136"/>
      <c r="C31" s="136"/>
      <c r="D31" s="136"/>
      <c r="E31" s="136"/>
      <c r="F31" s="136"/>
      <c r="G31" s="136"/>
      <c r="H31" s="136"/>
      <c r="I31" s="136"/>
      <c r="J31" s="136"/>
    </row>
    <row r="32" spans="1:10" ht="15.6" customHeight="1">
      <c r="A32" s="136"/>
      <c r="B32" s="136"/>
      <c r="C32" s="136"/>
      <c r="D32" s="136"/>
      <c r="E32" s="136"/>
      <c r="F32" s="136"/>
      <c r="G32" s="136"/>
      <c r="H32" s="136"/>
      <c r="I32" s="136"/>
      <c r="J32" s="136"/>
    </row>
    <row r="33" spans="1:10" ht="14.4" customHeight="1">
      <c r="A33" s="136"/>
      <c r="B33" s="136"/>
      <c r="C33" s="136"/>
      <c r="D33" s="136"/>
      <c r="E33" s="136"/>
      <c r="F33" s="136"/>
      <c r="G33" s="136"/>
      <c r="H33" s="136"/>
      <c r="I33" s="136"/>
      <c r="J33" s="136"/>
    </row>
    <row r="34" spans="1:10" ht="14.4" customHeight="1">
      <c r="A34" s="136"/>
      <c r="B34" s="136"/>
      <c r="C34" s="136"/>
      <c r="D34" s="136"/>
      <c r="E34" s="136"/>
      <c r="F34" s="136"/>
      <c r="G34" s="136"/>
      <c r="H34" s="136"/>
      <c r="I34" s="136"/>
      <c r="J34" s="136"/>
    </row>
    <row r="35" spans="1:10" ht="14.4" customHeight="1">
      <c r="A35" s="136"/>
      <c r="B35" s="136"/>
      <c r="C35" s="136"/>
      <c r="D35" s="136"/>
      <c r="E35" s="136"/>
      <c r="F35" s="136"/>
      <c r="G35" s="136"/>
      <c r="H35" s="136"/>
      <c r="I35" s="136"/>
      <c r="J35" s="136"/>
    </row>
    <row r="36" spans="1:10" ht="15.6" customHeight="1">
      <c r="A36" s="136"/>
      <c r="B36" s="136"/>
      <c r="C36" s="136"/>
      <c r="D36" s="136"/>
      <c r="E36" s="136"/>
      <c r="F36" s="136"/>
      <c r="G36" s="136"/>
      <c r="H36" s="136"/>
      <c r="I36" s="136"/>
      <c r="J36" s="136"/>
    </row>
    <row r="37" spans="1:10" ht="15">
      <c r="A37" s="136"/>
      <c r="B37" s="136"/>
      <c r="C37" s="136"/>
      <c r="D37" s="136"/>
      <c r="E37" s="136"/>
      <c r="F37" s="136"/>
      <c r="G37" s="136"/>
      <c r="H37" s="136"/>
      <c r="I37" s="136"/>
      <c r="J37" s="136"/>
    </row>
    <row r="38" spans="1:10" ht="15.6">
      <c r="A38" s="4"/>
      <c r="B38" s="4"/>
      <c r="C38" s="4"/>
      <c r="D38" s="4"/>
      <c r="E38" s="4"/>
      <c r="F38" s="4"/>
      <c r="G38" s="4"/>
      <c r="H38" s="22"/>
      <c r="I38" s="4"/>
      <c r="J38" s="4"/>
    </row>
    <row r="39" spans="1:10" ht="15.6">
      <c r="A39" s="4"/>
      <c r="B39" s="4"/>
      <c r="C39" s="4"/>
      <c r="D39" s="4"/>
      <c r="E39" s="4"/>
      <c r="F39" s="4"/>
      <c r="G39" s="4"/>
      <c r="I39" s="4"/>
      <c r="J39" s="4"/>
    </row>
    <row r="40" spans="1:10" ht="15.6">
      <c r="A40" s="166" t="s">
        <v>13</v>
      </c>
      <c r="B40" s="167"/>
      <c r="C40" s="167"/>
      <c r="D40" s="167"/>
      <c r="E40" s="167"/>
      <c r="F40" s="167"/>
      <c r="G40" s="167"/>
      <c r="H40" s="167"/>
      <c r="I40" s="167"/>
      <c r="J40" s="167"/>
    </row>
    <row r="41" spans="1:10" ht="15.6">
      <c r="A41" s="4"/>
      <c r="B41" s="4"/>
      <c r="C41" s="4"/>
      <c r="D41" s="4"/>
      <c r="E41" s="4"/>
      <c r="F41" s="4"/>
      <c r="G41" s="4"/>
      <c r="H41" s="4"/>
      <c r="I41" s="4"/>
      <c r="J41" s="4"/>
    </row>
    <row r="42" spans="1:10" ht="15.6">
      <c r="A42" s="4"/>
      <c r="B42" s="4"/>
      <c r="C42" s="4"/>
      <c r="D42" s="4"/>
      <c r="E42" s="4"/>
      <c r="F42" s="4"/>
      <c r="G42" s="4"/>
      <c r="H42" s="165" t="s">
        <v>28</v>
      </c>
      <c r="I42" s="165"/>
      <c r="J42" s="165"/>
    </row>
    <row r="43" spans="1:10" ht="15.6">
      <c r="A43" s="57"/>
      <c r="B43" s="57"/>
      <c r="C43" s="57"/>
      <c r="D43" s="57"/>
      <c r="E43" s="57"/>
      <c r="F43" s="57"/>
      <c r="G43" s="57"/>
      <c r="H43" s="36"/>
      <c r="I43" s="36"/>
      <c r="J43" s="36"/>
    </row>
    <row r="44" spans="1:10" ht="15.6">
      <c r="A44" s="57"/>
      <c r="B44" s="57"/>
      <c r="C44" s="57"/>
      <c r="D44" s="57"/>
      <c r="E44" s="57"/>
      <c r="F44" s="57"/>
      <c r="G44" s="57"/>
      <c r="H44" s="36"/>
      <c r="I44" s="36"/>
      <c r="J44" s="36"/>
    </row>
    <row r="45" spans="1:10" ht="15.6">
      <c r="A45" s="4"/>
      <c r="B45" s="4"/>
      <c r="C45" s="4"/>
      <c r="D45" s="4"/>
      <c r="E45" s="4"/>
      <c r="F45" s="4"/>
      <c r="G45" s="4"/>
      <c r="H45" s="4"/>
      <c r="I45" s="4"/>
      <c r="J45" s="4"/>
    </row>
  </sheetData>
  <sheetProtection algorithmName="SHA-512" hashValue="cbhzVSuri+SFQhQTU8UqKvacrGUX6hyXh2gUma+INnsI9Q/nmoMPWM8Ey5p2IzA6ZC55GJ7WTTAzvIq6jGo6lQ==" saltValue="/Q0tlodxKxar5NuPmemsyg==" spinCount="100000" sheet="1" objects="1" scenarios="1"/>
  <mergeCells count="10">
    <mergeCell ref="A40:J40"/>
    <mergeCell ref="H42:J42"/>
    <mergeCell ref="A4:F5"/>
    <mergeCell ref="A21:J37"/>
    <mergeCell ref="D3:G3"/>
    <mergeCell ref="H3:J3"/>
    <mergeCell ref="A1:C3"/>
    <mergeCell ref="D1:J1"/>
    <mergeCell ref="H2:J2"/>
    <mergeCell ref="A20:J20"/>
  </mergeCells>
  <printOptions/>
  <pageMargins left="0.7" right="0.7" top="0.75" bottom="0.75" header="0.3" footer="0.3"/>
  <pageSetup fitToHeight="0" fitToWidth="1" horizontalDpi="600" verticalDpi="600" orientation="portrait" r:id="rId2"/>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00FF"/>
    <pageSetUpPr fitToPage="1"/>
  </sheetPr>
  <dimension ref="A1:J45"/>
  <sheetViews>
    <sheetView showGridLines="0" showRowColHeaders="0" workbookViewId="0" topLeftCell="A1">
      <selection activeCell="D3" sqref="D3:H3"/>
    </sheetView>
  </sheetViews>
  <sheetFormatPr defaultColWidth="9.140625" defaultRowHeight="15"/>
  <sheetData>
    <row r="1" spans="1:10" ht="15.75">
      <c r="A1" s="124"/>
      <c r="B1" s="124"/>
      <c r="C1" s="124"/>
      <c r="D1" s="125" t="s">
        <v>0</v>
      </c>
      <c r="E1" s="125"/>
      <c r="F1" s="125"/>
      <c r="G1" s="125"/>
      <c r="H1" s="125"/>
      <c r="I1" s="125"/>
      <c r="J1" s="125"/>
    </row>
    <row r="2" spans="1:10" ht="15">
      <c r="A2" s="124"/>
      <c r="B2" s="124"/>
      <c r="C2" s="124"/>
      <c r="D2" s="19"/>
      <c r="E2" s="20"/>
      <c r="F2" s="20"/>
      <c r="G2" s="20"/>
      <c r="H2" s="126" t="s">
        <v>1</v>
      </c>
      <c r="I2" s="126"/>
      <c r="J2" s="126"/>
    </row>
    <row r="3" spans="1:8" ht="20.25" thickBot="1">
      <c r="A3" s="124"/>
      <c r="B3" s="124"/>
      <c r="C3" s="124"/>
      <c r="D3" s="178" t="s">
        <v>233</v>
      </c>
      <c r="E3" s="178"/>
      <c r="F3" s="178"/>
      <c r="G3" s="178"/>
      <c r="H3" s="178"/>
    </row>
    <row r="4" spans="1:10" ht="14.4" customHeight="1" thickBot="1">
      <c r="A4" s="118" t="s">
        <v>2</v>
      </c>
      <c r="B4" s="119"/>
      <c r="C4" s="119"/>
      <c r="D4" s="119"/>
      <c r="E4" s="119"/>
      <c r="F4" s="120"/>
      <c r="G4" s="3">
        <v>100</v>
      </c>
      <c r="H4" s="1" t="s">
        <v>3</v>
      </c>
      <c r="I4" s="23">
        <v>1200</v>
      </c>
      <c r="J4" s="2" t="s">
        <v>3</v>
      </c>
    </row>
    <row r="5" spans="1:10" ht="14.4" customHeight="1" thickBot="1">
      <c r="A5" s="121"/>
      <c r="B5" s="122"/>
      <c r="C5" s="122"/>
      <c r="D5" s="122"/>
      <c r="E5" s="122"/>
      <c r="F5" s="123"/>
      <c r="G5" s="15" t="s">
        <v>4</v>
      </c>
      <c r="H5" s="17" t="s">
        <v>5</v>
      </c>
      <c r="I5" s="16" t="s">
        <v>4</v>
      </c>
      <c r="J5" s="18" t="s">
        <v>5</v>
      </c>
    </row>
    <row r="6" spans="1:10" ht="16.2" thickTop="1">
      <c r="A6" s="8" t="s">
        <v>98</v>
      </c>
      <c r="B6" s="5"/>
      <c r="C6" s="5"/>
      <c r="D6" s="5"/>
      <c r="E6" s="5"/>
      <c r="F6" s="5"/>
      <c r="G6" s="24">
        <v>15</v>
      </c>
      <c r="H6" s="10" t="s">
        <v>9</v>
      </c>
      <c r="I6" s="21">
        <f>I4*G6/100</f>
        <v>180</v>
      </c>
      <c r="J6" s="13" t="s">
        <v>9</v>
      </c>
    </row>
    <row r="7" spans="1:10" ht="15.6">
      <c r="A7" s="9" t="s">
        <v>7</v>
      </c>
      <c r="B7" s="6"/>
      <c r="C7" s="6"/>
      <c r="D7" s="6"/>
      <c r="E7" s="6"/>
      <c r="F7" s="6"/>
      <c r="G7" s="25">
        <v>3</v>
      </c>
      <c r="H7" s="11" t="s">
        <v>9</v>
      </c>
      <c r="I7" s="12">
        <f>I4*G7/100</f>
        <v>36</v>
      </c>
      <c r="J7" s="14" t="s">
        <v>9</v>
      </c>
    </row>
    <row r="8" spans="1:10" ht="15.6">
      <c r="A8" s="9" t="s">
        <v>66</v>
      </c>
      <c r="B8" s="6"/>
      <c r="C8" s="6"/>
      <c r="D8" s="6"/>
      <c r="E8" s="6"/>
      <c r="F8" s="6"/>
      <c r="G8" s="12">
        <v>22</v>
      </c>
      <c r="H8" s="11" t="s">
        <v>9</v>
      </c>
      <c r="I8" s="12">
        <f>I4*G8/100</f>
        <v>264</v>
      </c>
      <c r="J8" s="14" t="s">
        <v>9</v>
      </c>
    </row>
    <row r="9" spans="1:10" ht="15.6">
      <c r="A9" s="9" t="s">
        <v>8</v>
      </c>
      <c r="B9" s="28"/>
      <c r="C9" s="28"/>
      <c r="D9" s="28"/>
      <c r="E9" s="28"/>
      <c r="F9" s="28"/>
      <c r="G9" s="51">
        <v>1.5</v>
      </c>
      <c r="H9" s="11" t="s">
        <v>11</v>
      </c>
      <c r="I9" s="12">
        <f>I4*G9/100</f>
        <v>18</v>
      </c>
      <c r="J9" s="53" t="s">
        <v>11</v>
      </c>
    </row>
    <row r="10" spans="1:10" ht="15.6">
      <c r="A10" s="7" t="s">
        <v>189</v>
      </c>
      <c r="G10" s="54">
        <v>8</v>
      </c>
      <c r="H10" s="11" t="s">
        <v>9</v>
      </c>
      <c r="I10" s="12">
        <f>I4*G10/100</f>
        <v>96</v>
      </c>
      <c r="J10" s="49" t="s">
        <v>9</v>
      </c>
    </row>
    <row r="11" spans="1:10" ht="15.6">
      <c r="A11" s="9" t="s">
        <v>17</v>
      </c>
      <c r="B11" s="7"/>
      <c r="C11" s="7"/>
      <c r="D11" s="7"/>
      <c r="E11" s="7"/>
      <c r="F11" s="7"/>
      <c r="G11" s="12">
        <v>1</v>
      </c>
      <c r="H11" s="11" t="s">
        <v>52</v>
      </c>
      <c r="I11" s="12">
        <f>I4*G11/100</f>
        <v>12</v>
      </c>
      <c r="J11" s="14" t="s">
        <v>52</v>
      </c>
    </row>
    <row r="12" spans="1:10" ht="15.6">
      <c r="A12" s="50" t="s">
        <v>6</v>
      </c>
      <c r="G12" s="48">
        <v>2.25</v>
      </c>
      <c r="H12" s="10" t="s">
        <v>10</v>
      </c>
      <c r="I12" s="21">
        <f>I4*G12/100</f>
        <v>27</v>
      </c>
      <c r="J12" s="49" t="s">
        <v>10</v>
      </c>
    </row>
    <row r="13" spans="1:10" ht="15.6">
      <c r="A13" s="9" t="s">
        <v>21</v>
      </c>
      <c r="B13" s="7"/>
      <c r="C13" s="7"/>
      <c r="D13" s="7"/>
      <c r="E13" s="7"/>
      <c r="F13" s="7"/>
      <c r="G13" s="12">
        <v>0.75</v>
      </c>
      <c r="H13" s="11" t="s">
        <v>20</v>
      </c>
      <c r="I13" s="12">
        <f>I4*G13/100</f>
        <v>9</v>
      </c>
      <c r="J13" s="14" t="s">
        <v>20</v>
      </c>
    </row>
    <row r="14" spans="1:10" ht="15.6">
      <c r="A14" s="9" t="s">
        <v>14</v>
      </c>
      <c r="B14" s="7"/>
      <c r="C14" s="7"/>
      <c r="D14" s="7"/>
      <c r="E14" s="7"/>
      <c r="F14" s="7"/>
      <c r="G14" s="12">
        <v>0.5</v>
      </c>
      <c r="H14" s="11" t="s">
        <v>20</v>
      </c>
      <c r="I14" s="12">
        <f>I4*G14/100</f>
        <v>6</v>
      </c>
      <c r="J14" s="14" t="s">
        <v>20</v>
      </c>
    </row>
    <row r="15" spans="1:10" ht="15.6">
      <c r="A15" s="9" t="s">
        <v>68</v>
      </c>
      <c r="B15" s="7"/>
      <c r="C15" s="7"/>
      <c r="D15" s="7"/>
      <c r="E15" s="7"/>
      <c r="F15" s="7"/>
      <c r="G15" s="12">
        <v>0.75</v>
      </c>
      <c r="H15" s="11" t="s">
        <v>20</v>
      </c>
      <c r="I15" s="12">
        <f>I4*G15/100</f>
        <v>9</v>
      </c>
      <c r="J15" s="14" t="s">
        <v>20</v>
      </c>
    </row>
    <row r="16" spans="1:10" ht="15.6">
      <c r="A16" s="43" t="s">
        <v>67</v>
      </c>
      <c r="G16" s="21">
        <v>0.5</v>
      </c>
      <c r="H16" s="10" t="s">
        <v>52</v>
      </c>
      <c r="I16" s="21">
        <f>I4*G16/100</f>
        <v>6</v>
      </c>
      <c r="J16" s="49" t="s">
        <v>52</v>
      </c>
    </row>
    <row r="17" spans="1:10" ht="15.6">
      <c r="A17" s="9" t="s">
        <v>55</v>
      </c>
      <c r="B17" s="7"/>
      <c r="C17" s="7"/>
      <c r="D17" s="7"/>
      <c r="E17" s="7"/>
      <c r="F17" s="7"/>
      <c r="G17" s="12">
        <v>0.5</v>
      </c>
      <c r="H17" s="11" t="s">
        <v>52</v>
      </c>
      <c r="I17" s="12">
        <f>I4*G17/100</f>
        <v>6</v>
      </c>
      <c r="J17" s="14" t="s">
        <v>52</v>
      </c>
    </row>
    <row r="18" spans="1:10" ht="15.6">
      <c r="A18" s="39"/>
      <c r="B18" s="40"/>
      <c r="C18" s="40"/>
      <c r="D18" s="40"/>
      <c r="E18" s="40"/>
      <c r="F18" s="40"/>
      <c r="G18" s="176" t="s">
        <v>234</v>
      </c>
      <c r="H18" s="176"/>
      <c r="I18" s="176"/>
      <c r="J18" s="176"/>
    </row>
    <row r="19" spans="1:10" ht="16.2" thickBot="1">
      <c r="A19" s="88"/>
      <c r="B19" s="89"/>
      <c r="C19" s="89"/>
      <c r="D19" s="89"/>
      <c r="E19" s="89"/>
      <c r="F19" s="89"/>
      <c r="G19" s="177"/>
      <c r="H19" s="177"/>
      <c r="I19" s="177"/>
      <c r="J19" s="177"/>
    </row>
    <row r="20" spans="1:10" ht="16.8" thickBot="1" thickTop="1">
      <c r="A20" s="112" t="s">
        <v>12</v>
      </c>
      <c r="B20" s="113"/>
      <c r="C20" s="113"/>
      <c r="D20" s="113"/>
      <c r="E20" s="113"/>
      <c r="F20" s="113"/>
      <c r="G20" s="113"/>
      <c r="H20" s="113"/>
      <c r="I20" s="113"/>
      <c r="J20" s="114"/>
    </row>
    <row r="21" spans="1:10" ht="15.6" customHeight="1" thickTop="1">
      <c r="A21" s="115" t="s">
        <v>190</v>
      </c>
      <c r="B21" s="173"/>
      <c r="C21" s="173"/>
      <c r="D21" s="173"/>
      <c r="E21" s="173"/>
      <c r="F21" s="173"/>
      <c r="G21" s="173"/>
      <c r="H21" s="173"/>
      <c r="I21" s="173"/>
      <c r="J21" s="173"/>
    </row>
    <row r="22" spans="1:10" ht="15">
      <c r="A22" s="136"/>
      <c r="B22" s="136"/>
      <c r="C22" s="136"/>
      <c r="D22" s="136"/>
      <c r="E22" s="136"/>
      <c r="F22" s="136"/>
      <c r="G22" s="136"/>
      <c r="H22" s="136"/>
      <c r="I22" s="136"/>
      <c r="J22" s="136"/>
    </row>
    <row r="23" spans="1:10" ht="16.2" customHeight="1">
      <c r="A23" s="136"/>
      <c r="B23" s="136"/>
      <c r="C23" s="136"/>
      <c r="D23" s="136"/>
      <c r="E23" s="136"/>
      <c r="F23" s="136"/>
      <c r="G23" s="136"/>
      <c r="H23" s="136"/>
      <c r="I23" s="136"/>
      <c r="J23" s="136"/>
    </row>
    <row r="24" spans="1:10" ht="15.6" customHeight="1">
      <c r="A24" s="136"/>
      <c r="B24" s="136"/>
      <c r="C24" s="136"/>
      <c r="D24" s="136"/>
      <c r="E24" s="136"/>
      <c r="F24" s="136"/>
      <c r="G24" s="136"/>
      <c r="H24" s="136"/>
      <c r="I24" s="136"/>
      <c r="J24" s="136"/>
    </row>
    <row r="25" spans="1:10" ht="15.6" customHeight="1">
      <c r="A25" s="136"/>
      <c r="B25" s="136"/>
      <c r="C25" s="136"/>
      <c r="D25" s="136"/>
      <c r="E25" s="136"/>
      <c r="F25" s="136"/>
      <c r="G25" s="136"/>
      <c r="H25" s="136"/>
      <c r="I25" s="136"/>
      <c r="J25" s="136"/>
    </row>
    <row r="26" spans="1:10" ht="15.6" customHeight="1">
      <c r="A26" s="136"/>
      <c r="B26" s="136"/>
      <c r="C26" s="136"/>
      <c r="D26" s="136"/>
      <c r="E26" s="136"/>
      <c r="F26" s="136"/>
      <c r="G26" s="136"/>
      <c r="H26" s="136"/>
      <c r="I26" s="136"/>
      <c r="J26" s="136"/>
    </row>
    <row r="27" spans="1:10" ht="15.6" customHeight="1">
      <c r="A27" s="136"/>
      <c r="B27" s="136"/>
      <c r="C27" s="136"/>
      <c r="D27" s="136"/>
      <c r="E27" s="136"/>
      <c r="F27" s="136"/>
      <c r="G27" s="136"/>
      <c r="H27" s="136"/>
      <c r="I27" s="136"/>
      <c r="J27" s="136"/>
    </row>
    <row r="28" spans="1:10" ht="15.6" customHeight="1">
      <c r="A28" s="136"/>
      <c r="B28" s="136"/>
      <c r="C28" s="136"/>
      <c r="D28" s="136"/>
      <c r="E28" s="136"/>
      <c r="F28" s="136"/>
      <c r="G28" s="136"/>
      <c r="H28" s="136"/>
      <c r="I28" s="136"/>
      <c r="J28" s="136"/>
    </row>
    <row r="29" spans="1:10" ht="15.6" customHeight="1">
      <c r="A29" s="136"/>
      <c r="B29" s="136"/>
      <c r="C29" s="136"/>
      <c r="D29" s="136"/>
      <c r="E29" s="136"/>
      <c r="F29" s="136"/>
      <c r="G29" s="136"/>
      <c r="H29" s="136"/>
      <c r="I29" s="136"/>
      <c r="J29" s="136"/>
    </row>
    <row r="30" spans="1:10" ht="15.6" customHeight="1">
      <c r="A30" s="136"/>
      <c r="B30" s="136"/>
      <c r="C30" s="136"/>
      <c r="D30" s="136"/>
      <c r="E30" s="136"/>
      <c r="F30" s="136"/>
      <c r="G30" s="136"/>
      <c r="H30" s="136"/>
      <c r="I30" s="136"/>
      <c r="J30" s="136"/>
    </row>
    <row r="31" spans="1:10" ht="15.6" customHeight="1">
      <c r="A31" s="136"/>
      <c r="B31" s="136"/>
      <c r="C31" s="136"/>
      <c r="D31" s="136"/>
      <c r="E31" s="136"/>
      <c r="F31" s="136"/>
      <c r="G31" s="136"/>
      <c r="H31" s="136"/>
      <c r="I31" s="136"/>
      <c r="J31" s="136"/>
    </row>
    <row r="32" spans="1:10" ht="15.6" customHeight="1">
      <c r="A32" s="136"/>
      <c r="B32" s="136"/>
      <c r="C32" s="136"/>
      <c r="D32" s="136"/>
      <c r="E32" s="136"/>
      <c r="F32" s="136"/>
      <c r="G32" s="136"/>
      <c r="H32" s="136"/>
      <c r="I32" s="136"/>
      <c r="J32" s="136"/>
    </row>
    <row r="33" spans="1:10" ht="14.4" customHeight="1">
      <c r="A33" s="136"/>
      <c r="B33" s="136"/>
      <c r="C33" s="136"/>
      <c r="D33" s="136"/>
      <c r="E33" s="136"/>
      <c r="F33" s="136"/>
      <c r="G33" s="136"/>
      <c r="H33" s="136"/>
      <c r="I33" s="136"/>
      <c r="J33" s="136"/>
    </row>
    <row r="34" spans="1:10" ht="14.4" customHeight="1">
      <c r="A34" s="136"/>
      <c r="B34" s="136"/>
      <c r="C34" s="136"/>
      <c r="D34" s="136"/>
      <c r="E34" s="136"/>
      <c r="F34" s="136"/>
      <c r="G34" s="136"/>
      <c r="H34" s="136"/>
      <c r="I34" s="136"/>
      <c r="J34" s="136"/>
    </row>
    <row r="35" spans="1:10" ht="14.4" customHeight="1">
      <c r="A35" s="136"/>
      <c r="B35" s="136"/>
      <c r="C35" s="136"/>
      <c r="D35" s="136"/>
      <c r="E35" s="136"/>
      <c r="F35" s="136"/>
      <c r="G35" s="136"/>
      <c r="H35" s="136"/>
      <c r="I35" s="136"/>
      <c r="J35" s="136"/>
    </row>
    <row r="36" spans="1:10" ht="15.6" customHeight="1">
      <c r="A36" s="136"/>
      <c r="B36" s="136"/>
      <c r="C36" s="136"/>
      <c r="D36" s="136"/>
      <c r="E36" s="136"/>
      <c r="F36" s="136"/>
      <c r="G36" s="136"/>
      <c r="H36" s="136"/>
      <c r="I36" s="136"/>
      <c r="J36" s="136"/>
    </row>
    <row r="37" spans="1:10" ht="15">
      <c r="A37" s="136"/>
      <c r="B37" s="136"/>
      <c r="C37" s="136"/>
      <c r="D37" s="136"/>
      <c r="E37" s="136"/>
      <c r="F37" s="136"/>
      <c r="G37" s="136"/>
      <c r="H37" s="136"/>
      <c r="I37" s="136"/>
      <c r="J37" s="136"/>
    </row>
    <row r="38" spans="1:10" ht="15">
      <c r="A38" s="136"/>
      <c r="B38" s="136"/>
      <c r="C38" s="136"/>
      <c r="D38" s="136"/>
      <c r="E38" s="136"/>
      <c r="F38" s="136"/>
      <c r="G38" s="136"/>
      <c r="H38" s="136"/>
      <c r="I38" s="136"/>
      <c r="J38" s="136"/>
    </row>
    <row r="39" spans="1:10" ht="19.2" customHeight="1">
      <c r="A39" s="136"/>
      <c r="B39" s="136"/>
      <c r="C39" s="136"/>
      <c r="D39" s="136"/>
      <c r="E39" s="136"/>
      <c r="F39" s="136"/>
      <c r="G39" s="136"/>
      <c r="H39" s="136"/>
      <c r="I39" s="136"/>
      <c r="J39" s="136"/>
    </row>
    <row r="40" spans="1:10" ht="15.6">
      <c r="A40" s="4"/>
      <c r="B40" s="4"/>
      <c r="C40" s="4"/>
      <c r="D40" s="4"/>
      <c r="E40" s="4"/>
      <c r="F40" s="4"/>
      <c r="G40" s="4"/>
      <c r="I40" s="4"/>
      <c r="J40" s="4"/>
    </row>
    <row r="41" spans="1:10" ht="15.6">
      <c r="A41" s="166" t="s">
        <v>13</v>
      </c>
      <c r="B41" s="167"/>
      <c r="C41" s="167"/>
      <c r="D41" s="167"/>
      <c r="E41" s="167"/>
      <c r="F41" s="167"/>
      <c r="G41" s="167"/>
      <c r="H41" s="167"/>
      <c r="I41" s="167"/>
      <c r="J41" s="167"/>
    </row>
    <row r="42" spans="1:10" ht="15.6">
      <c r="A42" s="4"/>
      <c r="B42" s="4"/>
      <c r="C42" s="4"/>
      <c r="D42" s="4"/>
      <c r="E42" s="4"/>
      <c r="F42" s="4"/>
      <c r="G42" s="4"/>
      <c r="H42" s="4"/>
      <c r="I42" s="4"/>
      <c r="J42" s="4"/>
    </row>
    <row r="43" spans="1:10" ht="15.6">
      <c r="A43" s="4"/>
      <c r="B43" s="4"/>
      <c r="C43" s="4"/>
      <c r="D43" s="4"/>
      <c r="E43" s="4"/>
      <c r="F43" s="4"/>
      <c r="G43" s="4"/>
      <c r="H43" s="165" t="s">
        <v>191</v>
      </c>
      <c r="I43" s="165"/>
      <c r="J43" s="165"/>
    </row>
    <row r="44" spans="1:7" ht="15.6">
      <c r="A44" s="4"/>
      <c r="B44" s="4"/>
      <c r="C44" s="4"/>
      <c r="D44" s="4"/>
      <c r="E44" s="4"/>
      <c r="F44" s="4"/>
      <c r="G44" s="4"/>
    </row>
    <row r="45" spans="1:10" ht="15.6">
      <c r="A45" s="4"/>
      <c r="B45" s="4"/>
      <c r="C45" s="4"/>
      <c r="D45" s="4"/>
      <c r="E45" s="4"/>
      <c r="F45" s="4"/>
      <c r="G45" s="4"/>
      <c r="H45" s="4"/>
      <c r="I45" s="4"/>
      <c r="J45" s="4"/>
    </row>
  </sheetData>
  <sheetProtection algorithmName="SHA-512" hashValue="ou6ObhDov07W+U2pZEqr+hFba/uGqAqX+fmXsZJUFB7uX9LNqwaNJMDTBnngo6APd2Evtx1ouCZxQIfX/tp2kA==" saltValue="8HRkGQAdg3QdcSByATp6TA==" spinCount="100000" sheet="1" objects="1" scenarios="1"/>
  <mergeCells count="10">
    <mergeCell ref="A20:J20"/>
    <mergeCell ref="A41:J41"/>
    <mergeCell ref="H43:J43"/>
    <mergeCell ref="A21:J39"/>
    <mergeCell ref="A1:C3"/>
    <mergeCell ref="D1:J1"/>
    <mergeCell ref="H2:J2"/>
    <mergeCell ref="A4:F5"/>
    <mergeCell ref="G18:J19"/>
    <mergeCell ref="D3:H3"/>
  </mergeCells>
  <printOptions/>
  <pageMargins left="0.7" right="0.7" top="0.75" bottom="0.75" header="0.3" footer="0.3"/>
  <pageSetup fitToHeight="0" fitToWidth="1" horizontalDpi="600" verticalDpi="600" orientation="portrait" r:id="rId2"/>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699890613556"/>
  </sheetPr>
  <dimension ref="A1:J43"/>
  <sheetViews>
    <sheetView showGridLines="0" showRowColHeaders="0" workbookViewId="0" topLeftCell="A1">
      <selection activeCell="D3" sqref="D3:H3"/>
    </sheetView>
  </sheetViews>
  <sheetFormatPr defaultColWidth="9.140625" defaultRowHeight="15"/>
  <sheetData>
    <row r="1" spans="1:10" ht="15.75">
      <c r="A1" s="124"/>
      <c r="B1" s="124"/>
      <c r="C1" s="124"/>
      <c r="D1" s="125" t="s">
        <v>0</v>
      </c>
      <c r="E1" s="125"/>
      <c r="F1" s="125"/>
      <c r="G1" s="125"/>
      <c r="H1" s="125"/>
      <c r="I1" s="125"/>
      <c r="J1" s="125"/>
    </row>
    <row r="2" spans="1:10" ht="15">
      <c r="A2" s="124"/>
      <c r="B2" s="124"/>
      <c r="C2" s="124"/>
      <c r="D2" s="19"/>
      <c r="E2" s="20"/>
      <c r="F2" s="20"/>
      <c r="G2" s="20"/>
      <c r="H2" s="126" t="s">
        <v>1</v>
      </c>
      <c r="I2" s="126"/>
      <c r="J2" s="126"/>
    </row>
    <row r="3" spans="1:8" ht="20.4" thickBot="1">
      <c r="A3" s="124"/>
      <c r="B3" s="124"/>
      <c r="C3" s="124"/>
      <c r="D3" s="178" t="s">
        <v>235</v>
      </c>
      <c r="E3" s="178"/>
      <c r="F3" s="178"/>
      <c r="G3" s="178"/>
      <c r="H3" s="178"/>
    </row>
    <row r="4" spans="1:10" ht="14.4" customHeight="1" thickBot="1">
      <c r="A4" s="118" t="s">
        <v>2</v>
      </c>
      <c r="B4" s="119"/>
      <c r="C4" s="119"/>
      <c r="D4" s="119"/>
      <c r="E4" s="119"/>
      <c r="F4" s="120"/>
      <c r="G4" s="3">
        <v>100</v>
      </c>
      <c r="H4" s="1" t="s">
        <v>3</v>
      </c>
      <c r="I4" s="23">
        <v>1200</v>
      </c>
      <c r="J4" s="2" t="s">
        <v>3</v>
      </c>
    </row>
    <row r="5" spans="1:10" ht="14.4" customHeight="1" thickBot="1">
      <c r="A5" s="121"/>
      <c r="B5" s="122"/>
      <c r="C5" s="122"/>
      <c r="D5" s="122"/>
      <c r="E5" s="122"/>
      <c r="F5" s="123"/>
      <c r="G5" s="15" t="s">
        <v>4</v>
      </c>
      <c r="H5" s="17" t="s">
        <v>5</v>
      </c>
      <c r="I5" s="16" t="s">
        <v>4</v>
      </c>
      <c r="J5" s="18" t="s">
        <v>5</v>
      </c>
    </row>
    <row r="6" spans="1:10" ht="16.2" thickTop="1">
      <c r="A6" s="8" t="s">
        <v>98</v>
      </c>
      <c r="B6" s="5"/>
      <c r="C6" s="5"/>
      <c r="D6" s="5"/>
      <c r="E6" s="5"/>
      <c r="F6" s="5"/>
      <c r="G6" s="24">
        <v>15</v>
      </c>
      <c r="H6" s="10" t="s">
        <v>9</v>
      </c>
      <c r="I6" s="21">
        <f>I4*G6/100</f>
        <v>180</v>
      </c>
      <c r="J6" s="13" t="s">
        <v>9</v>
      </c>
    </row>
    <row r="7" spans="1:10" ht="15.6">
      <c r="A7" s="9" t="s">
        <v>7</v>
      </c>
      <c r="B7" s="6"/>
      <c r="C7" s="6"/>
      <c r="D7" s="6"/>
      <c r="E7" s="6"/>
      <c r="F7" s="6"/>
      <c r="G7" s="76">
        <v>3</v>
      </c>
      <c r="H7" s="11" t="s">
        <v>9</v>
      </c>
      <c r="I7" s="12">
        <f>I4*G7/100</f>
        <v>36</v>
      </c>
      <c r="J7" s="14" t="s">
        <v>9</v>
      </c>
    </row>
    <row r="8" spans="1:10" ht="15.6">
      <c r="A8" s="9" t="s">
        <v>201</v>
      </c>
      <c r="B8" s="6"/>
      <c r="C8" s="6"/>
      <c r="D8" s="6"/>
      <c r="E8" s="6"/>
      <c r="F8" s="6"/>
      <c r="G8" s="12">
        <v>20</v>
      </c>
      <c r="H8" s="11" t="s">
        <v>9</v>
      </c>
      <c r="I8" s="12">
        <f>I4*G8/100</f>
        <v>240</v>
      </c>
      <c r="J8" s="14" t="s">
        <v>9</v>
      </c>
    </row>
    <row r="9" spans="1:10" ht="15.6">
      <c r="A9" s="9" t="s">
        <v>8</v>
      </c>
      <c r="B9" s="28"/>
      <c r="C9" s="28"/>
      <c r="D9" s="28"/>
      <c r="E9" s="28"/>
      <c r="F9" s="28"/>
      <c r="G9" s="51">
        <v>1.5</v>
      </c>
      <c r="H9" s="11" t="s">
        <v>11</v>
      </c>
      <c r="I9" s="12">
        <f>I4*G9/100</f>
        <v>18</v>
      </c>
      <c r="J9" s="53" t="s">
        <v>11</v>
      </c>
    </row>
    <row r="10" spans="1:10" ht="15.6">
      <c r="A10" s="7" t="s">
        <v>200</v>
      </c>
      <c r="G10" s="54">
        <v>8</v>
      </c>
      <c r="H10" s="11" t="s">
        <v>9</v>
      </c>
      <c r="I10" s="12">
        <f>I4*G10/100</f>
        <v>96</v>
      </c>
      <c r="J10" s="49" t="s">
        <v>9</v>
      </c>
    </row>
    <row r="11" spans="1:10" ht="15.6">
      <c r="A11" s="9" t="s">
        <v>17</v>
      </c>
      <c r="B11" s="7"/>
      <c r="C11" s="7"/>
      <c r="D11" s="7"/>
      <c r="E11" s="7"/>
      <c r="F11" s="7"/>
      <c r="G11" s="12">
        <v>1</v>
      </c>
      <c r="H11" s="11" t="s">
        <v>52</v>
      </c>
      <c r="I11" s="12">
        <f>I4*G11/100</f>
        <v>12</v>
      </c>
      <c r="J11" s="14" t="s">
        <v>52</v>
      </c>
    </row>
    <row r="12" spans="1:10" ht="15.6">
      <c r="A12" s="50" t="s">
        <v>6</v>
      </c>
      <c r="G12" s="48">
        <v>2.25</v>
      </c>
      <c r="H12" s="10" t="s">
        <v>10</v>
      </c>
      <c r="I12" s="21">
        <f>I4*G12/100</f>
        <v>27</v>
      </c>
      <c r="J12" s="49" t="s">
        <v>10</v>
      </c>
    </row>
    <row r="13" spans="1:10" ht="15.6">
      <c r="A13" s="9" t="s">
        <v>21</v>
      </c>
      <c r="B13" s="7"/>
      <c r="C13" s="7"/>
      <c r="D13" s="7"/>
      <c r="E13" s="7"/>
      <c r="F13" s="7"/>
      <c r="G13" s="12">
        <v>0.75</v>
      </c>
      <c r="H13" s="11" t="s">
        <v>20</v>
      </c>
      <c r="I13" s="12">
        <f>I4*G13/100</f>
        <v>9</v>
      </c>
      <c r="J13" s="14" t="s">
        <v>20</v>
      </c>
    </row>
    <row r="14" spans="1:10" ht="15.6">
      <c r="A14" s="9" t="s">
        <v>14</v>
      </c>
      <c r="B14" s="7"/>
      <c r="C14" s="7"/>
      <c r="D14" s="7"/>
      <c r="E14" s="7"/>
      <c r="F14" s="7"/>
      <c r="G14" s="12">
        <v>0.5</v>
      </c>
      <c r="H14" s="11" t="s">
        <v>20</v>
      </c>
      <c r="I14" s="12">
        <f>I4*G14/100</f>
        <v>6</v>
      </c>
      <c r="J14" s="14" t="s">
        <v>20</v>
      </c>
    </row>
    <row r="15" spans="1:10" ht="15.6">
      <c r="A15" s="9" t="s">
        <v>55</v>
      </c>
      <c r="B15" s="7"/>
      <c r="C15" s="7"/>
      <c r="D15" s="7"/>
      <c r="E15" s="7"/>
      <c r="F15" s="7"/>
      <c r="G15" s="12">
        <v>0.5</v>
      </c>
      <c r="H15" s="11" t="s">
        <v>52</v>
      </c>
      <c r="I15" s="12">
        <f>I4*G15/100</f>
        <v>6</v>
      </c>
      <c r="J15" s="14" t="s">
        <v>52</v>
      </c>
    </row>
    <row r="16" spans="1:10" ht="15.6">
      <c r="A16" s="39"/>
      <c r="B16" s="40"/>
      <c r="C16" s="40"/>
      <c r="D16" s="40"/>
      <c r="E16" s="40"/>
      <c r="F16" s="40"/>
      <c r="G16" s="176" t="s">
        <v>69</v>
      </c>
      <c r="H16" s="176"/>
      <c r="I16" s="176"/>
      <c r="J16" s="176"/>
    </row>
    <row r="17" spans="1:10" ht="16.2" thickBot="1">
      <c r="A17" s="55"/>
      <c r="G17" s="177"/>
      <c r="H17" s="177"/>
      <c r="I17" s="177"/>
      <c r="J17" s="177"/>
    </row>
    <row r="18" spans="1:10" ht="16.8" thickBot="1" thickTop="1">
      <c r="A18" s="112" t="s">
        <v>12</v>
      </c>
      <c r="B18" s="113"/>
      <c r="C18" s="113"/>
      <c r="D18" s="113"/>
      <c r="E18" s="113"/>
      <c r="F18" s="113"/>
      <c r="G18" s="113"/>
      <c r="H18" s="113"/>
      <c r="I18" s="113"/>
      <c r="J18" s="114"/>
    </row>
    <row r="19" spans="1:10" ht="15.6" customHeight="1" thickTop="1">
      <c r="A19" s="115" t="s">
        <v>199</v>
      </c>
      <c r="B19" s="173"/>
      <c r="C19" s="173"/>
      <c r="D19" s="173"/>
      <c r="E19" s="173"/>
      <c r="F19" s="173"/>
      <c r="G19" s="173"/>
      <c r="H19" s="173"/>
      <c r="I19" s="173"/>
      <c r="J19" s="173"/>
    </row>
    <row r="20" spans="1:10" ht="15">
      <c r="A20" s="136"/>
      <c r="B20" s="136"/>
      <c r="C20" s="136"/>
      <c r="D20" s="136"/>
      <c r="E20" s="136"/>
      <c r="F20" s="136"/>
      <c r="G20" s="136"/>
      <c r="H20" s="136"/>
      <c r="I20" s="136"/>
      <c r="J20" s="136"/>
    </row>
    <row r="21" spans="1:10" ht="16.2" customHeight="1">
      <c r="A21" s="136"/>
      <c r="B21" s="136"/>
      <c r="C21" s="136"/>
      <c r="D21" s="136"/>
      <c r="E21" s="136"/>
      <c r="F21" s="136"/>
      <c r="G21" s="136"/>
      <c r="H21" s="136"/>
      <c r="I21" s="136"/>
      <c r="J21" s="136"/>
    </row>
    <row r="22" spans="1:10" ht="15.6" customHeight="1">
      <c r="A22" s="136"/>
      <c r="B22" s="136"/>
      <c r="C22" s="136"/>
      <c r="D22" s="136"/>
      <c r="E22" s="136"/>
      <c r="F22" s="136"/>
      <c r="G22" s="136"/>
      <c r="H22" s="136"/>
      <c r="I22" s="136"/>
      <c r="J22" s="136"/>
    </row>
    <row r="23" spans="1:10" ht="15.6" customHeight="1">
      <c r="A23" s="136"/>
      <c r="B23" s="136"/>
      <c r="C23" s="136"/>
      <c r="D23" s="136"/>
      <c r="E23" s="136"/>
      <c r="F23" s="136"/>
      <c r="G23" s="136"/>
      <c r="H23" s="136"/>
      <c r="I23" s="136"/>
      <c r="J23" s="136"/>
    </row>
    <row r="24" spans="1:10" ht="15.6" customHeight="1">
      <c r="A24" s="136"/>
      <c r="B24" s="136"/>
      <c r="C24" s="136"/>
      <c r="D24" s="136"/>
      <c r="E24" s="136"/>
      <c r="F24" s="136"/>
      <c r="G24" s="136"/>
      <c r="H24" s="136"/>
      <c r="I24" s="136"/>
      <c r="J24" s="136"/>
    </row>
    <row r="25" spans="1:10" ht="15.6" customHeight="1">
      <c r="A25" s="136"/>
      <c r="B25" s="136"/>
      <c r="C25" s="136"/>
      <c r="D25" s="136"/>
      <c r="E25" s="136"/>
      <c r="F25" s="136"/>
      <c r="G25" s="136"/>
      <c r="H25" s="136"/>
      <c r="I25" s="136"/>
      <c r="J25" s="136"/>
    </row>
    <row r="26" spans="1:10" ht="15.6" customHeight="1">
      <c r="A26" s="136"/>
      <c r="B26" s="136"/>
      <c r="C26" s="136"/>
      <c r="D26" s="136"/>
      <c r="E26" s="136"/>
      <c r="F26" s="136"/>
      <c r="G26" s="136"/>
      <c r="H26" s="136"/>
      <c r="I26" s="136"/>
      <c r="J26" s="136"/>
    </row>
    <row r="27" spans="1:10" ht="15.6" customHeight="1">
      <c r="A27" s="136"/>
      <c r="B27" s="136"/>
      <c r="C27" s="136"/>
      <c r="D27" s="136"/>
      <c r="E27" s="136"/>
      <c r="F27" s="136"/>
      <c r="G27" s="136"/>
      <c r="H27" s="136"/>
      <c r="I27" s="136"/>
      <c r="J27" s="136"/>
    </row>
    <row r="28" spans="1:10" ht="15.6" customHeight="1">
      <c r="A28" s="136"/>
      <c r="B28" s="136"/>
      <c r="C28" s="136"/>
      <c r="D28" s="136"/>
      <c r="E28" s="136"/>
      <c r="F28" s="136"/>
      <c r="G28" s="136"/>
      <c r="H28" s="136"/>
      <c r="I28" s="136"/>
      <c r="J28" s="136"/>
    </row>
    <row r="29" spans="1:10" ht="15.6" customHeight="1">
      <c r="A29" s="136"/>
      <c r="B29" s="136"/>
      <c r="C29" s="136"/>
      <c r="D29" s="136"/>
      <c r="E29" s="136"/>
      <c r="F29" s="136"/>
      <c r="G29" s="136"/>
      <c r="H29" s="136"/>
      <c r="I29" s="136"/>
      <c r="J29" s="136"/>
    </row>
    <row r="30" spans="1:10" ht="15.6" customHeight="1">
      <c r="A30" s="136"/>
      <c r="B30" s="136"/>
      <c r="C30" s="136"/>
      <c r="D30" s="136"/>
      <c r="E30" s="136"/>
      <c r="F30" s="136"/>
      <c r="G30" s="136"/>
      <c r="H30" s="136"/>
      <c r="I30" s="136"/>
      <c r="J30" s="136"/>
    </row>
    <row r="31" spans="1:10" ht="14.4" customHeight="1">
      <c r="A31" s="136"/>
      <c r="B31" s="136"/>
      <c r="C31" s="136"/>
      <c r="D31" s="136"/>
      <c r="E31" s="136"/>
      <c r="F31" s="136"/>
      <c r="G31" s="136"/>
      <c r="H31" s="136"/>
      <c r="I31" s="136"/>
      <c r="J31" s="136"/>
    </row>
    <row r="32" spans="1:10" ht="14.4" customHeight="1">
      <c r="A32" s="136"/>
      <c r="B32" s="136"/>
      <c r="C32" s="136"/>
      <c r="D32" s="136"/>
      <c r="E32" s="136"/>
      <c r="F32" s="136"/>
      <c r="G32" s="136"/>
      <c r="H32" s="136"/>
      <c r="I32" s="136"/>
      <c r="J32" s="136"/>
    </row>
    <row r="33" spans="1:10" ht="14.4" customHeight="1">
      <c r="A33" s="136"/>
      <c r="B33" s="136"/>
      <c r="C33" s="136"/>
      <c r="D33" s="136"/>
      <c r="E33" s="136"/>
      <c r="F33" s="136"/>
      <c r="G33" s="136"/>
      <c r="H33" s="136"/>
      <c r="I33" s="136"/>
      <c r="J33" s="136"/>
    </row>
    <row r="34" spans="1:10" ht="15.6" customHeight="1">
      <c r="A34" s="136"/>
      <c r="B34" s="136"/>
      <c r="C34" s="136"/>
      <c r="D34" s="136"/>
      <c r="E34" s="136"/>
      <c r="F34" s="136"/>
      <c r="G34" s="136"/>
      <c r="H34" s="136"/>
      <c r="I34" s="136"/>
      <c r="J34" s="136"/>
    </row>
    <row r="35" spans="1:10" ht="15">
      <c r="A35" s="136"/>
      <c r="B35" s="136"/>
      <c r="C35" s="136"/>
      <c r="D35" s="136"/>
      <c r="E35" s="136"/>
      <c r="F35" s="136"/>
      <c r="G35" s="136"/>
      <c r="H35" s="136"/>
      <c r="I35" s="136"/>
      <c r="J35" s="136"/>
    </row>
    <row r="36" spans="1:10" ht="15">
      <c r="A36" s="136"/>
      <c r="B36" s="136"/>
      <c r="C36" s="136"/>
      <c r="D36" s="136"/>
      <c r="E36" s="136"/>
      <c r="F36" s="136"/>
      <c r="G36" s="136"/>
      <c r="H36" s="136"/>
      <c r="I36" s="136"/>
      <c r="J36" s="136"/>
    </row>
    <row r="37" spans="1:10" ht="19.2" customHeight="1">
      <c r="A37" s="136"/>
      <c r="B37" s="136"/>
      <c r="C37" s="136"/>
      <c r="D37" s="136"/>
      <c r="E37" s="136"/>
      <c r="F37" s="136"/>
      <c r="G37" s="136"/>
      <c r="H37" s="136"/>
      <c r="I37" s="136"/>
      <c r="J37" s="136"/>
    </row>
    <row r="38" spans="1:10" ht="15.6">
      <c r="A38" s="4"/>
      <c r="B38" s="4"/>
      <c r="C38" s="4"/>
      <c r="D38" s="4"/>
      <c r="E38" s="4"/>
      <c r="F38" s="4"/>
      <c r="G38" s="4"/>
      <c r="I38" s="4"/>
      <c r="J38" s="4"/>
    </row>
    <row r="39" spans="1:10" ht="15.6">
      <c r="A39" s="166" t="s">
        <v>13</v>
      </c>
      <c r="B39" s="167"/>
      <c r="C39" s="167"/>
      <c r="D39" s="167"/>
      <c r="E39" s="167"/>
      <c r="F39" s="167"/>
      <c r="G39" s="167"/>
      <c r="H39" s="167"/>
      <c r="I39" s="167"/>
      <c r="J39" s="167"/>
    </row>
    <row r="40" spans="1:10" ht="15.6">
      <c r="A40" s="4"/>
      <c r="B40" s="4"/>
      <c r="C40" s="4"/>
      <c r="D40" s="4"/>
      <c r="E40" s="4"/>
      <c r="F40" s="4"/>
      <c r="G40" s="4"/>
      <c r="H40" s="4"/>
      <c r="I40" s="4"/>
      <c r="J40" s="4"/>
    </row>
    <row r="41" spans="1:10" ht="15.6">
      <c r="A41" s="4"/>
      <c r="B41" s="4"/>
      <c r="C41" s="4"/>
      <c r="D41" s="4"/>
      <c r="E41" s="4"/>
      <c r="F41" s="4"/>
      <c r="G41" s="4"/>
      <c r="H41" s="165" t="s">
        <v>28</v>
      </c>
      <c r="I41" s="165"/>
      <c r="J41" s="165"/>
    </row>
    <row r="42" spans="1:7" ht="15.6">
      <c r="A42" s="4"/>
      <c r="B42" s="4"/>
      <c r="C42" s="4"/>
      <c r="D42" s="4"/>
      <c r="E42" s="4"/>
      <c r="F42" s="4"/>
      <c r="G42" s="4"/>
    </row>
    <row r="43" spans="1:10" ht="15.6">
      <c r="A43" s="4"/>
      <c r="B43" s="4"/>
      <c r="C43" s="4"/>
      <c r="D43" s="4"/>
      <c r="E43" s="4"/>
      <c r="F43" s="4"/>
      <c r="G43" s="4"/>
      <c r="H43" s="4"/>
      <c r="I43" s="4"/>
      <c r="J43" s="4"/>
    </row>
  </sheetData>
  <sheetProtection algorithmName="SHA-512" hashValue="1WO8z78NxsSGOWIwg2Afw5FlUJc7Q26u7Q/yHDSOr0ASqjZzH4CwRt7rjeAJg4EQV7CupHkAa9Av7sWoxaOdrQ==" saltValue="JGU7677bcydJ+pwTAOyMUg==" spinCount="100000" sheet="1" objects="1" scenarios="1"/>
  <mergeCells count="10">
    <mergeCell ref="A18:J18"/>
    <mergeCell ref="A19:J37"/>
    <mergeCell ref="A39:J39"/>
    <mergeCell ref="H41:J41"/>
    <mergeCell ref="A1:C3"/>
    <mergeCell ref="D1:J1"/>
    <mergeCell ref="H2:J2"/>
    <mergeCell ref="A4:F5"/>
    <mergeCell ref="G16:J17"/>
    <mergeCell ref="D3:H3"/>
  </mergeCells>
  <printOptions/>
  <pageMargins left="0.7" right="0.7" top="0.75" bottom="0.75" header="0.3" footer="0.3"/>
  <pageSetup horizontalDpi="600" verticalDpi="600" orientation="portrait" r:id="rId2"/>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J44"/>
  <sheetViews>
    <sheetView showGridLines="0" showRowColHeaders="0" workbookViewId="0" topLeftCell="A1">
      <selection activeCell="D3" sqref="D3:G3"/>
    </sheetView>
  </sheetViews>
  <sheetFormatPr defaultColWidth="9.140625" defaultRowHeight="15"/>
  <sheetData>
    <row r="1" spans="1:10" ht="15.75">
      <c r="A1" s="124"/>
      <c r="B1" s="124"/>
      <c r="C1" s="124"/>
      <c r="D1" s="125" t="s">
        <v>0</v>
      </c>
      <c r="E1" s="125"/>
      <c r="F1" s="125"/>
      <c r="G1" s="125"/>
      <c r="H1" s="125"/>
      <c r="I1" s="125"/>
      <c r="J1" s="125"/>
    </row>
    <row r="2" spans="1:10" ht="15">
      <c r="A2" s="124"/>
      <c r="B2" s="124"/>
      <c r="C2" s="124"/>
      <c r="D2" s="19"/>
      <c r="E2" s="20"/>
      <c r="F2" s="20"/>
      <c r="G2" s="20"/>
      <c r="H2" s="126" t="s">
        <v>1</v>
      </c>
      <c r="I2" s="126"/>
      <c r="J2" s="126"/>
    </row>
    <row r="3" spans="1:10" ht="20.25" thickBot="1">
      <c r="A3" s="124"/>
      <c r="B3" s="124"/>
      <c r="C3" s="124"/>
      <c r="D3" s="178" t="s">
        <v>236</v>
      </c>
      <c r="E3" s="179"/>
      <c r="F3" s="179"/>
      <c r="G3" s="179"/>
      <c r="H3" s="180" t="s">
        <v>69</v>
      </c>
      <c r="I3" s="180"/>
      <c r="J3" s="180"/>
    </row>
    <row r="4" spans="1:10" ht="14.4" customHeight="1" thickBot="1">
      <c r="A4" s="118" t="s">
        <v>2</v>
      </c>
      <c r="B4" s="119"/>
      <c r="C4" s="119"/>
      <c r="D4" s="119"/>
      <c r="E4" s="119"/>
      <c r="F4" s="120"/>
      <c r="G4" s="3">
        <v>100</v>
      </c>
      <c r="H4" s="1" t="s">
        <v>3</v>
      </c>
      <c r="I4" s="23">
        <v>1200</v>
      </c>
      <c r="J4" s="2" t="s">
        <v>3</v>
      </c>
    </row>
    <row r="5" spans="1:10" ht="14.4" customHeight="1" thickBot="1">
      <c r="A5" s="121"/>
      <c r="B5" s="122"/>
      <c r="C5" s="122"/>
      <c r="D5" s="122"/>
      <c r="E5" s="122"/>
      <c r="F5" s="123"/>
      <c r="G5" s="15" t="s">
        <v>4</v>
      </c>
      <c r="H5" s="17" t="s">
        <v>5</v>
      </c>
      <c r="I5" s="16" t="s">
        <v>4</v>
      </c>
      <c r="J5" s="18" t="s">
        <v>5</v>
      </c>
    </row>
    <row r="6" spans="1:10" ht="16.2" thickTop="1">
      <c r="A6" s="8" t="s">
        <v>98</v>
      </c>
      <c r="B6" s="5"/>
      <c r="C6" s="5"/>
      <c r="D6" s="5"/>
      <c r="E6" s="5"/>
      <c r="F6" s="5"/>
      <c r="G6" s="24">
        <v>15</v>
      </c>
      <c r="H6" s="10" t="s">
        <v>9</v>
      </c>
      <c r="I6" s="21">
        <f>I4*G6/100</f>
        <v>180</v>
      </c>
      <c r="J6" s="13" t="s">
        <v>9</v>
      </c>
    </row>
    <row r="7" spans="1:10" ht="15.6">
      <c r="A7" s="9" t="s">
        <v>7</v>
      </c>
      <c r="B7" s="6"/>
      <c r="C7" s="6"/>
      <c r="D7" s="6"/>
      <c r="E7" s="6"/>
      <c r="F7" s="6"/>
      <c r="G7" s="25">
        <v>5</v>
      </c>
      <c r="H7" s="11" t="s">
        <v>9</v>
      </c>
      <c r="I7" s="12">
        <f>I4*G7/100</f>
        <v>60</v>
      </c>
      <c r="J7" s="14" t="s">
        <v>9</v>
      </c>
    </row>
    <row r="8" spans="1:10" ht="15.6">
      <c r="A8" s="9" t="s">
        <v>23</v>
      </c>
      <c r="B8" s="6"/>
      <c r="C8" s="6"/>
      <c r="D8" s="6"/>
      <c r="E8" s="6"/>
      <c r="F8" s="6"/>
      <c r="G8" s="12">
        <v>4</v>
      </c>
      <c r="H8" s="11" t="s">
        <v>9</v>
      </c>
      <c r="I8" s="12">
        <f>I4*G8/100</f>
        <v>48</v>
      </c>
      <c r="J8" s="14" t="s">
        <v>9</v>
      </c>
    </row>
    <row r="9" spans="1:10" ht="15.6">
      <c r="A9" s="9" t="s">
        <v>8</v>
      </c>
      <c r="B9" s="28"/>
      <c r="C9" s="28"/>
      <c r="D9" s="28"/>
      <c r="E9" s="28"/>
      <c r="F9" s="28"/>
      <c r="G9" s="51">
        <v>1</v>
      </c>
      <c r="H9" s="11" t="s">
        <v>11</v>
      </c>
      <c r="I9" s="12">
        <f>I4*G9/100</f>
        <v>12</v>
      </c>
      <c r="J9" s="53" t="s">
        <v>11</v>
      </c>
    </row>
    <row r="10" spans="1:10" ht="15.6">
      <c r="A10" s="7" t="s">
        <v>192</v>
      </c>
      <c r="G10" s="54">
        <v>8</v>
      </c>
      <c r="H10" s="11" t="s">
        <v>9</v>
      </c>
      <c r="I10" s="12">
        <f>I4*G10/100</f>
        <v>96</v>
      </c>
      <c r="J10" s="49" t="s">
        <v>9</v>
      </c>
    </row>
    <row r="11" spans="1:10" ht="15.6">
      <c r="A11" s="9" t="s">
        <v>72</v>
      </c>
      <c r="B11" s="7"/>
      <c r="C11" s="7"/>
      <c r="D11" s="7"/>
      <c r="E11" s="7"/>
      <c r="F11" s="7"/>
      <c r="G11" s="12">
        <v>3</v>
      </c>
      <c r="H11" s="11" t="s">
        <v>11</v>
      </c>
      <c r="I11" s="12">
        <f>I4*G11/100</f>
        <v>36</v>
      </c>
      <c r="J11" s="14" t="s">
        <v>11</v>
      </c>
    </row>
    <row r="12" spans="1:10" ht="15.6">
      <c r="A12" s="52" t="s">
        <v>6</v>
      </c>
      <c r="G12" s="48">
        <v>1</v>
      </c>
      <c r="H12" s="58" t="s">
        <v>10</v>
      </c>
      <c r="I12" s="33">
        <f>I4*G12/100</f>
        <v>12</v>
      </c>
      <c r="J12" s="49" t="s">
        <v>10</v>
      </c>
    </row>
    <row r="13" spans="1:10" ht="15.6">
      <c r="A13" s="9" t="s">
        <v>19</v>
      </c>
      <c r="B13" s="28"/>
      <c r="C13" s="28"/>
      <c r="D13" s="28"/>
      <c r="E13" s="28"/>
      <c r="F13" s="28"/>
      <c r="G13" s="51">
        <v>3</v>
      </c>
      <c r="H13" s="11" t="s">
        <v>20</v>
      </c>
      <c r="I13" s="35">
        <f>I4*G13/100</f>
        <v>36</v>
      </c>
      <c r="J13" s="53" t="s">
        <v>20</v>
      </c>
    </row>
    <row r="14" spans="1:10" ht="15.6">
      <c r="A14" s="9" t="s">
        <v>21</v>
      </c>
      <c r="B14" s="7"/>
      <c r="C14" s="7"/>
      <c r="D14" s="7"/>
      <c r="E14" s="7"/>
      <c r="F14" s="7"/>
      <c r="G14" s="12">
        <v>0.5</v>
      </c>
      <c r="H14" s="11" t="s">
        <v>20</v>
      </c>
      <c r="I14" s="12">
        <f>I4*G14/100</f>
        <v>6</v>
      </c>
      <c r="J14" s="14" t="s">
        <v>20</v>
      </c>
    </row>
    <row r="15" spans="1:10" ht="15.6">
      <c r="A15" s="9" t="s">
        <v>14</v>
      </c>
      <c r="B15" s="7"/>
      <c r="C15" s="7"/>
      <c r="D15" s="7"/>
      <c r="E15" s="7"/>
      <c r="F15" s="7"/>
      <c r="G15" s="12">
        <v>0.5</v>
      </c>
      <c r="H15" s="11" t="s">
        <v>20</v>
      </c>
      <c r="I15" s="12">
        <f>I4*G15/100</f>
        <v>6</v>
      </c>
      <c r="J15" s="14" t="s">
        <v>20</v>
      </c>
    </row>
    <row r="16" spans="1:10" ht="15.6">
      <c r="A16" s="9" t="s">
        <v>74</v>
      </c>
      <c r="B16" s="7"/>
      <c r="C16" s="7"/>
      <c r="D16" s="7"/>
      <c r="E16" s="7"/>
      <c r="F16" s="7"/>
      <c r="G16" s="12">
        <v>2</v>
      </c>
      <c r="H16" s="11" t="s">
        <v>11</v>
      </c>
      <c r="I16" s="12">
        <f>I4*G16/100</f>
        <v>24</v>
      </c>
      <c r="J16" s="14" t="s">
        <v>11</v>
      </c>
    </row>
    <row r="17" spans="1:10" ht="15.6">
      <c r="A17" s="9" t="s">
        <v>73</v>
      </c>
      <c r="B17" s="7"/>
      <c r="C17" s="7"/>
      <c r="D17" s="7"/>
      <c r="E17" s="7"/>
      <c r="F17" s="7"/>
      <c r="G17" s="12">
        <v>0.5</v>
      </c>
      <c r="H17" s="11" t="s">
        <v>11</v>
      </c>
      <c r="I17" s="12">
        <f>I4*G17/100</f>
        <v>6</v>
      </c>
      <c r="J17" s="14" t="s">
        <v>11</v>
      </c>
    </row>
    <row r="18" spans="1:10" ht="16.2" thickBot="1">
      <c r="A18" s="9" t="s">
        <v>75</v>
      </c>
      <c r="G18" s="12">
        <v>10</v>
      </c>
      <c r="H18" s="56" t="s">
        <v>9</v>
      </c>
      <c r="I18" s="12">
        <f>I4*G18/100</f>
        <v>120</v>
      </c>
      <c r="J18" s="14" t="s">
        <v>9</v>
      </c>
    </row>
    <row r="19" spans="1:10" ht="16.8" thickBot="1" thickTop="1">
      <c r="A19" s="112" t="s">
        <v>12</v>
      </c>
      <c r="B19" s="113"/>
      <c r="C19" s="113"/>
      <c r="D19" s="113"/>
      <c r="E19" s="113"/>
      <c r="F19" s="113"/>
      <c r="G19" s="113"/>
      <c r="H19" s="113"/>
      <c r="I19" s="113"/>
      <c r="J19" s="114"/>
    </row>
    <row r="20" spans="1:10" ht="15.6" customHeight="1" thickTop="1">
      <c r="A20" s="115" t="s">
        <v>193</v>
      </c>
      <c r="B20" s="173"/>
      <c r="C20" s="173"/>
      <c r="D20" s="173"/>
      <c r="E20" s="173"/>
      <c r="F20" s="173"/>
      <c r="G20" s="173"/>
      <c r="H20" s="173"/>
      <c r="I20" s="173"/>
      <c r="J20" s="173"/>
    </row>
    <row r="21" spans="1:10" ht="15">
      <c r="A21" s="136"/>
      <c r="B21" s="136"/>
      <c r="C21" s="136"/>
      <c r="D21" s="136"/>
      <c r="E21" s="136"/>
      <c r="F21" s="136"/>
      <c r="G21" s="136"/>
      <c r="H21" s="136"/>
      <c r="I21" s="136"/>
      <c r="J21" s="136"/>
    </row>
    <row r="22" spans="1:10" ht="16.2" customHeight="1">
      <c r="A22" s="136"/>
      <c r="B22" s="136"/>
      <c r="C22" s="136"/>
      <c r="D22" s="136"/>
      <c r="E22" s="136"/>
      <c r="F22" s="136"/>
      <c r="G22" s="136"/>
      <c r="H22" s="136"/>
      <c r="I22" s="136"/>
      <c r="J22" s="136"/>
    </row>
    <row r="23" spans="1:10" ht="15.6" customHeight="1">
      <c r="A23" s="136"/>
      <c r="B23" s="136"/>
      <c r="C23" s="136"/>
      <c r="D23" s="136"/>
      <c r="E23" s="136"/>
      <c r="F23" s="136"/>
      <c r="G23" s="136"/>
      <c r="H23" s="136"/>
      <c r="I23" s="136"/>
      <c r="J23" s="136"/>
    </row>
    <row r="24" spans="1:10" ht="15.6" customHeight="1">
      <c r="A24" s="136"/>
      <c r="B24" s="136"/>
      <c r="C24" s="136"/>
      <c r="D24" s="136"/>
      <c r="E24" s="136"/>
      <c r="F24" s="136"/>
      <c r="G24" s="136"/>
      <c r="H24" s="136"/>
      <c r="I24" s="136"/>
      <c r="J24" s="136"/>
    </row>
    <row r="25" spans="1:10" ht="15.6" customHeight="1">
      <c r="A25" s="136"/>
      <c r="B25" s="136"/>
      <c r="C25" s="136"/>
      <c r="D25" s="136"/>
      <c r="E25" s="136"/>
      <c r="F25" s="136"/>
      <c r="G25" s="136"/>
      <c r="H25" s="136"/>
      <c r="I25" s="136"/>
      <c r="J25" s="136"/>
    </row>
    <row r="26" spans="1:10" ht="15.6" customHeight="1">
      <c r="A26" s="136"/>
      <c r="B26" s="136"/>
      <c r="C26" s="136"/>
      <c r="D26" s="136"/>
      <c r="E26" s="136"/>
      <c r="F26" s="136"/>
      <c r="G26" s="136"/>
      <c r="H26" s="136"/>
      <c r="I26" s="136"/>
      <c r="J26" s="136"/>
    </row>
    <row r="27" spans="1:10" ht="15.6" customHeight="1">
      <c r="A27" s="136"/>
      <c r="B27" s="136"/>
      <c r="C27" s="136"/>
      <c r="D27" s="136"/>
      <c r="E27" s="136"/>
      <c r="F27" s="136"/>
      <c r="G27" s="136"/>
      <c r="H27" s="136"/>
      <c r="I27" s="136"/>
      <c r="J27" s="136"/>
    </row>
    <row r="28" spans="1:10" ht="15.6" customHeight="1">
      <c r="A28" s="136"/>
      <c r="B28" s="136"/>
      <c r="C28" s="136"/>
      <c r="D28" s="136"/>
      <c r="E28" s="136"/>
      <c r="F28" s="136"/>
      <c r="G28" s="136"/>
      <c r="H28" s="136"/>
      <c r="I28" s="136"/>
      <c r="J28" s="136"/>
    </row>
    <row r="29" spans="1:10" ht="15.6" customHeight="1">
      <c r="A29" s="136"/>
      <c r="B29" s="136"/>
      <c r="C29" s="136"/>
      <c r="D29" s="136"/>
      <c r="E29" s="136"/>
      <c r="F29" s="136"/>
      <c r="G29" s="136"/>
      <c r="H29" s="136"/>
      <c r="I29" s="136"/>
      <c r="J29" s="136"/>
    </row>
    <row r="30" spans="1:10" ht="15.6" customHeight="1">
      <c r="A30" s="136"/>
      <c r="B30" s="136"/>
      <c r="C30" s="136"/>
      <c r="D30" s="136"/>
      <c r="E30" s="136"/>
      <c r="F30" s="136"/>
      <c r="G30" s="136"/>
      <c r="H30" s="136"/>
      <c r="I30" s="136"/>
      <c r="J30" s="136"/>
    </row>
    <row r="31" spans="1:10" ht="15.6" customHeight="1">
      <c r="A31" s="136"/>
      <c r="B31" s="136"/>
      <c r="C31" s="136"/>
      <c r="D31" s="136"/>
      <c r="E31" s="136"/>
      <c r="F31" s="136"/>
      <c r="G31" s="136"/>
      <c r="H31" s="136"/>
      <c r="I31" s="136"/>
      <c r="J31" s="136"/>
    </row>
    <row r="32" spans="1:10" ht="14.4" customHeight="1">
      <c r="A32" s="136"/>
      <c r="B32" s="136"/>
      <c r="C32" s="136"/>
      <c r="D32" s="136"/>
      <c r="E32" s="136"/>
      <c r="F32" s="136"/>
      <c r="G32" s="136"/>
      <c r="H32" s="136"/>
      <c r="I32" s="136"/>
      <c r="J32" s="136"/>
    </row>
    <row r="33" spans="1:10" ht="14.4" customHeight="1">
      <c r="A33" s="136"/>
      <c r="B33" s="136"/>
      <c r="C33" s="136"/>
      <c r="D33" s="136"/>
      <c r="E33" s="136"/>
      <c r="F33" s="136"/>
      <c r="G33" s="136"/>
      <c r="H33" s="136"/>
      <c r="I33" s="136"/>
      <c r="J33" s="136"/>
    </row>
    <row r="34" spans="1:10" ht="14.4" customHeight="1">
      <c r="A34" s="136"/>
      <c r="B34" s="136"/>
      <c r="C34" s="136"/>
      <c r="D34" s="136"/>
      <c r="E34" s="136"/>
      <c r="F34" s="136"/>
      <c r="G34" s="136"/>
      <c r="H34" s="136"/>
      <c r="I34" s="136"/>
      <c r="J34" s="136"/>
    </row>
    <row r="35" spans="1:10" ht="15.6" customHeight="1">
      <c r="A35" s="136"/>
      <c r="B35" s="136"/>
      <c r="C35" s="136"/>
      <c r="D35" s="136"/>
      <c r="E35" s="136"/>
      <c r="F35" s="136"/>
      <c r="G35" s="136"/>
      <c r="H35" s="136"/>
      <c r="I35" s="136"/>
      <c r="J35" s="136"/>
    </row>
    <row r="36" spans="1:10" ht="15">
      <c r="A36" s="136"/>
      <c r="B36" s="136"/>
      <c r="C36" s="136"/>
      <c r="D36" s="136"/>
      <c r="E36" s="136"/>
      <c r="F36" s="136"/>
      <c r="G36" s="136"/>
      <c r="H36" s="136"/>
      <c r="I36" s="136"/>
      <c r="J36" s="136"/>
    </row>
    <row r="37" spans="1:10" ht="15">
      <c r="A37" s="136"/>
      <c r="B37" s="136"/>
      <c r="C37" s="136"/>
      <c r="D37" s="136"/>
      <c r="E37" s="136"/>
      <c r="F37" s="136"/>
      <c r="G37" s="136"/>
      <c r="H37" s="136"/>
      <c r="I37" s="136"/>
      <c r="J37" s="136"/>
    </row>
    <row r="38" spans="1:10" ht="19.2" customHeight="1">
      <c r="A38" s="136"/>
      <c r="B38" s="136"/>
      <c r="C38" s="136"/>
      <c r="D38" s="136"/>
      <c r="E38" s="136"/>
      <c r="F38" s="136"/>
      <c r="G38" s="136"/>
      <c r="H38" s="136"/>
      <c r="I38" s="136"/>
      <c r="J38" s="136"/>
    </row>
    <row r="39" spans="1:10" ht="15.6">
      <c r="A39" s="4"/>
      <c r="B39" s="4"/>
      <c r="C39" s="4"/>
      <c r="D39" s="4"/>
      <c r="E39" s="4"/>
      <c r="F39" s="4"/>
      <c r="G39" s="4"/>
      <c r="I39" s="4"/>
      <c r="J39" s="4"/>
    </row>
    <row r="40" spans="1:10" ht="15.6">
      <c r="A40" s="166" t="s">
        <v>13</v>
      </c>
      <c r="B40" s="167"/>
      <c r="C40" s="167"/>
      <c r="D40" s="167"/>
      <c r="E40" s="167"/>
      <c r="F40" s="167"/>
      <c r="G40" s="167"/>
      <c r="H40" s="167"/>
      <c r="I40" s="167"/>
      <c r="J40" s="167"/>
    </row>
    <row r="41" spans="1:10" ht="15.6">
      <c r="A41" s="4"/>
      <c r="B41" s="4"/>
      <c r="C41" s="4"/>
      <c r="D41" s="4"/>
      <c r="E41" s="4"/>
      <c r="F41" s="4"/>
      <c r="G41" s="4"/>
      <c r="H41" s="4"/>
      <c r="I41" s="4"/>
      <c r="J41" s="4"/>
    </row>
    <row r="42" spans="1:10" ht="15.6">
      <c r="A42" s="4"/>
      <c r="B42" s="4"/>
      <c r="C42" s="4"/>
      <c r="D42" s="4"/>
      <c r="E42" s="4"/>
      <c r="F42" s="4"/>
      <c r="G42" s="4"/>
      <c r="H42" s="165" t="s">
        <v>28</v>
      </c>
      <c r="I42" s="165"/>
      <c r="J42" s="165"/>
    </row>
    <row r="43" spans="1:7" ht="15.6">
      <c r="A43" s="4"/>
      <c r="B43" s="4"/>
      <c r="C43" s="4"/>
      <c r="D43" s="4"/>
      <c r="E43" s="4"/>
      <c r="F43" s="4"/>
      <c r="G43" s="4"/>
    </row>
    <row r="44" spans="1:10" ht="15.6">
      <c r="A44" s="4"/>
      <c r="B44" s="4"/>
      <c r="C44" s="4"/>
      <c r="D44" s="4"/>
      <c r="E44" s="4"/>
      <c r="F44" s="4"/>
      <c r="G44" s="4"/>
      <c r="H44" s="4"/>
      <c r="I44" s="4"/>
      <c r="J44" s="4"/>
    </row>
  </sheetData>
  <sheetProtection algorithmName="SHA-512" hashValue="A7i5HR9ohXgbvigupU20NinH6bUYSZwxUuxf7+9jGdGoK+DIt7tLQVgpTDoClxb2Qxp9lloBRup2xkB/LgRbDA==" saltValue="85TYbEaxIQaSakrWPnNTfw==" spinCount="100000" sheet="1" objects="1" scenarios="1"/>
  <mergeCells count="10">
    <mergeCell ref="A19:J19"/>
    <mergeCell ref="A20:J38"/>
    <mergeCell ref="A40:J40"/>
    <mergeCell ref="H42:J42"/>
    <mergeCell ref="A1:C3"/>
    <mergeCell ref="D1:J1"/>
    <mergeCell ref="H2:J2"/>
    <mergeCell ref="D3:G3"/>
    <mergeCell ref="H3:J3"/>
    <mergeCell ref="A4:F5"/>
  </mergeCells>
  <printOptions/>
  <pageMargins left="0.7" right="0.7" top="0.75" bottom="0.75" header="0.3" footer="0.3"/>
  <pageSetup fitToHeight="0" fitToWidth="1" horizontalDpi="600" verticalDpi="600" orientation="portrait" r:id="rId2"/>
  <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8000860214233"/>
    <pageSetUpPr fitToPage="1"/>
  </sheetPr>
  <dimension ref="A1:J44"/>
  <sheetViews>
    <sheetView showGridLines="0" showRowColHeaders="0" workbookViewId="0" topLeftCell="A1">
      <selection activeCell="D3" sqref="D3:G3"/>
    </sheetView>
  </sheetViews>
  <sheetFormatPr defaultColWidth="9.140625" defaultRowHeight="15"/>
  <sheetData>
    <row r="1" spans="1:10" ht="15.75">
      <c r="A1" s="124"/>
      <c r="B1" s="124"/>
      <c r="C1" s="124"/>
      <c r="D1" s="125" t="s">
        <v>0</v>
      </c>
      <c r="E1" s="125"/>
      <c r="F1" s="125"/>
      <c r="G1" s="125"/>
      <c r="H1" s="125"/>
      <c r="I1" s="125"/>
      <c r="J1" s="125"/>
    </row>
    <row r="2" spans="1:10" ht="15">
      <c r="A2" s="124"/>
      <c r="B2" s="124"/>
      <c r="C2" s="124"/>
      <c r="D2" s="19"/>
      <c r="E2" s="20"/>
      <c r="F2" s="20"/>
      <c r="G2" s="20"/>
      <c r="H2" s="126" t="s">
        <v>1</v>
      </c>
      <c r="I2" s="126"/>
      <c r="J2" s="126"/>
    </row>
    <row r="3" spans="1:10" ht="19.5" thickBot="1">
      <c r="A3" s="124"/>
      <c r="B3" s="124"/>
      <c r="C3" s="124"/>
      <c r="D3" s="181" t="s">
        <v>237</v>
      </c>
      <c r="E3" s="182"/>
      <c r="F3" s="182"/>
      <c r="G3" s="182"/>
      <c r="H3" s="180" t="s">
        <v>69</v>
      </c>
      <c r="I3" s="180"/>
      <c r="J3" s="180"/>
    </row>
    <row r="4" spans="1:10" ht="14.4" customHeight="1" thickBot="1">
      <c r="A4" s="118" t="s">
        <v>2</v>
      </c>
      <c r="B4" s="119"/>
      <c r="C4" s="119"/>
      <c r="D4" s="119"/>
      <c r="E4" s="119"/>
      <c r="F4" s="120"/>
      <c r="G4" s="3">
        <v>100</v>
      </c>
      <c r="H4" s="1" t="s">
        <v>3</v>
      </c>
      <c r="I4" s="23">
        <v>1200</v>
      </c>
      <c r="J4" s="2" t="s">
        <v>3</v>
      </c>
    </row>
    <row r="5" spans="1:10" ht="14.4" customHeight="1" thickBot="1">
      <c r="A5" s="121"/>
      <c r="B5" s="122"/>
      <c r="C5" s="122"/>
      <c r="D5" s="122"/>
      <c r="E5" s="122"/>
      <c r="F5" s="123"/>
      <c r="G5" s="15" t="s">
        <v>4</v>
      </c>
      <c r="H5" s="17" t="s">
        <v>5</v>
      </c>
      <c r="I5" s="16" t="s">
        <v>4</v>
      </c>
      <c r="J5" s="18" t="s">
        <v>5</v>
      </c>
    </row>
    <row r="6" spans="1:10" ht="16.2" thickTop="1">
      <c r="A6" s="8" t="s">
        <v>98</v>
      </c>
      <c r="B6" s="5"/>
      <c r="C6" s="5"/>
      <c r="D6" s="5"/>
      <c r="E6" s="5"/>
      <c r="F6" s="5"/>
      <c r="G6" s="24">
        <v>15</v>
      </c>
      <c r="H6" s="10" t="s">
        <v>9</v>
      </c>
      <c r="I6" s="21">
        <f>I4*G6/100</f>
        <v>180</v>
      </c>
      <c r="J6" s="13" t="s">
        <v>9</v>
      </c>
    </row>
    <row r="7" spans="1:10" ht="15.6">
      <c r="A7" s="9" t="s">
        <v>7</v>
      </c>
      <c r="B7" s="6"/>
      <c r="C7" s="6"/>
      <c r="D7" s="6"/>
      <c r="E7" s="6"/>
      <c r="F7" s="6"/>
      <c r="G7" s="25">
        <v>5</v>
      </c>
      <c r="H7" s="11" t="s">
        <v>9</v>
      </c>
      <c r="I7" s="12">
        <f>I4*G7/100</f>
        <v>60</v>
      </c>
      <c r="J7" s="14" t="s">
        <v>9</v>
      </c>
    </row>
    <row r="8" spans="1:10" ht="15.6">
      <c r="A8" s="9" t="s">
        <v>23</v>
      </c>
      <c r="B8" s="6"/>
      <c r="C8" s="6"/>
      <c r="D8" s="6"/>
      <c r="E8" s="6"/>
      <c r="F8" s="6"/>
      <c r="G8" s="12">
        <v>4</v>
      </c>
      <c r="H8" s="11" t="s">
        <v>9</v>
      </c>
      <c r="I8" s="12">
        <f>I4*G8/100</f>
        <v>48</v>
      </c>
      <c r="J8" s="14" t="s">
        <v>9</v>
      </c>
    </row>
    <row r="9" spans="1:10" ht="15.6">
      <c r="A9" s="9" t="s">
        <v>8</v>
      </c>
      <c r="B9" s="28"/>
      <c r="C9" s="28"/>
      <c r="D9" s="28"/>
      <c r="E9" s="28"/>
      <c r="F9" s="28"/>
      <c r="G9" s="51">
        <v>1</v>
      </c>
      <c r="H9" s="11" t="s">
        <v>11</v>
      </c>
      <c r="I9" s="12">
        <f>I4*G9/100</f>
        <v>12</v>
      </c>
      <c r="J9" s="53" t="s">
        <v>11</v>
      </c>
    </row>
    <row r="10" spans="1:10" ht="15.6">
      <c r="A10" s="7" t="s">
        <v>79</v>
      </c>
      <c r="G10" s="54">
        <v>10</v>
      </c>
      <c r="H10" s="11" t="s">
        <v>9</v>
      </c>
      <c r="I10" s="12">
        <f>I4*G10/100</f>
        <v>120</v>
      </c>
      <c r="J10" s="49" t="s">
        <v>9</v>
      </c>
    </row>
    <row r="11" spans="1:10" ht="15.6">
      <c r="A11" s="9" t="s">
        <v>72</v>
      </c>
      <c r="B11" s="7"/>
      <c r="C11" s="7"/>
      <c r="D11" s="7"/>
      <c r="E11" s="7"/>
      <c r="F11" s="7"/>
      <c r="G11" s="12">
        <v>3</v>
      </c>
      <c r="H11" s="11" t="s">
        <v>11</v>
      </c>
      <c r="I11" s="12">
        <f>I4*G11/100</f>
        <v>36</v>
      </c>
      <c r="J11" s="14" t="s">
        <v>11</v>
      </c>
    </row>
    <row r="12" spans="1:10" ht="15.6">
      <c r="A12" s="52" t="s">
        <v>6</v>
      </c>
      <c r="G12" s="48">
        <v>1</v>
      </c>
      <c r="H12" s="58" t="s">
        <v>10</v>
      </c>
      <c r="I12" s="33">
        <f>I4*G12/100</f>
        <v>12</v>
      </c>
      <c r="J12" s="49" t="s">
        <v>10</v>
      </c>
    </row>
    <row r="13" spans="1:10" ht="15.6">
      <c r="A13" s="9" t="s">
        <v>19</v>
      </c>
      <c r="B13" s="28"/>
      <c r="C13" s="28"/>
      <c r="D13" s="28"/>
      <c r="E13" s="28"/>
      <c r="F13" s="28"/>
      <c r="G13" s="51">
        <v>3</v>
      </c>
      <c r="H13" s="11" t="s">
        <v>20</v>
      </c>
      <c r="I13" s="35">
        <f>I4*G13/100</f>
        <v>36</v>
      </c>
      <c r="J13" s="53" t="s">
        <v>20</v>
      </c>
    </row>
    <row r="14" spans="1:10" ht="15.6">
      <c r="A14" s="9" t="s">
        <v>21</v>
      </c>
      <c r="B14" s="7"/>
      <c r="C14" s="7"/>
      <c r="D14" s="7"/>
      <c r="E14" s="7"/>
      <c r="F14" s="7"/>
      <c r="G14" s="12">
        <v>0.5</v>
      </c>
      <c r="H14" s="11" t="s">
        <v>20</v>
      </c>
      <c r="I14" s="12">
        <f>I4*G14/100</f>
        <v>6</v>
      </c>
      <c r="J14" s="14" t="s">
        <v>20</v>
      </c>
    </row>
    <row r="15" spans="1:10" ht="15.6">
      <c r="A15" s="9" t="s">
        <v>14</v>
      </c>
      <c r="B15" s="7"/>
      <c r="C15" s="7"/>
      <c r="D15" s="7"/>
      <c r="E15" s="7"/>
      <c r="F15" s="7"/>
      <c r="G15" s="12">
        <v>0.5</v>
      </c>
      <c r="H15" s="11" t="s">
        <v>20</v>
      </c>
      <c r="I15" s="12">
        <f>I4*G15/100</f>
        <v>6</v>
      </c>
      <c r="J15" s="14" t="s">
        <v>20</v>
      </c>
    </row>
    <row r="16" spans="1:10" ht="15.6">
      <c r="A16" s="9" t="s">
        <v>74</v>
      </c>
      <c r="B16" s="7"/>
      <c r="C16" s="7"/>
      <c r="D16" s="7"/>
      <c r="E16" s="7"/>
      <c r="F16" s="7"/>
      <c r="G16" s="12">
        <v>2</v>
      </c>
      <c r="H16" s="11" t="s">
        <v>11</v>
      </c>
      <c r="I16" s="12">
        <f>I4*G16/100</f>
        <v>24</v>
      </c>
      <c r="J16" s="14" t="s">
        <v>11</v>
      </c>
    </row>
    <row r="17" spans="1:10" ht="15.6">
      <c r="A17" s="9" t="s">
        <v>73</v>
      </c>
      <c r="B17" s="7"/>
      <c r="C17" s="7"/>
      <c r="D17" s="7"/>
      <c r="E17" s="7"/>
      <c r="F17" s="7"/>
      <c r="G17" s="12">
        <v>0.75</v>
      </c>
      <c r="H17" s="11" t="s">
        <v>11</v>
      </c>
      <c r="I17" s="12">
        <f>I4*G17/100</f>
        <v>9</v>
      </c>
      <c r="J17" s="14" t="s">
        <v>11</v>
      </c>
    </row>
    <row r="18" spans="1:10" ht="16.2" thickBot="1">
      <c r="A18" s="9" t="s">
        <v>75</v>
      </c>
      <c r="G18" s="12">
        <v>12</v>
      </c>
      <c r="H18" s="56" t="s">
        <v>9</v>
      </c>
      <c r="I18" s="12">
        <f>I4*G18/100</f>
        <v>144</v>
      </c>
      <c r="J18" s="14" t="s">
        <v>9</v>
      </c>
    </row>
    <row r="19" spans="1:10" ht="16.8" thickBot="1" thickTop="1">
      <c r="A19" s="112" t="s">
        <v>12</v>
      </c>
      <c r="B19" s="113"/>
      <c r="C19" s="113"/>
      <c r="D19" s="113"/>
      <c r="E19" s="113"/>
      <c r="F19" s="113"/>
      <c r="G19" s="113"/>
      <c r="H19" s="113"/>
      <c r="I19" s="113"/>
      <c r="J19" s="114"/>
    </row>
    <row r="20" spans="1:10" ht="15.6" customHeight="1" thickTop="1">
      <c r="A20" s="115" t="s">
        <v>170</v>
      </c>
      <c r="B20" s="173"/>
      <c r="C20" s="173"/>
      <c r="D20" s="173"/>
      <c r="E20" s="173"/>
      <c r="F20" s="173"/>
      <c r="G20" s="173"/>
      <c r="H20" s="173"/>
      <c r="I20" s="173"/>
      <c r="J20" s="173"/>
    </row>
    <row r="21" spans="1:10" ht="15">
      <c r="A21" s="136"/>
      <c r="B21" s="136"/>
      <c r="C21" s="136"/>
      <c r="D21" s="136"/>
      <c r="E21" s="136"/>
      <c r="F21" s="136"/>
      <c r="G21" s="136"/>
      <c r="H21" s="136"/>
      <c r="I21" s="136"/>
      <c r="J21" s="136"/>
    </row>
    <row r="22" spans="1:10" ht="16.2" customHeight="1">
      <c r="A22" s="136"/>
      <c r="B22" s="136"/>
      <c r="C22" s="136"/>
      <c r="D22" s="136"/>
      <c r="E22" s="136"/>
      <c r="F22" s="136"/>
      <c r="G22" s="136"/>
      <c r="H22" s="136"/>
      <c r="I22" s="136"/>
      <c r="J22" s="136"/>
    </row>
    <row r="23" spans="1:10" ht="15.6" customHeight="1">
      <c r="A23" s="136"/>
      <c r="B23" s="136"/>
      <c r="C23" s="136"/>
      <c r="D23" s="136"/>
      <c r="E23" s="136"/>
      <c r="F23" s="136"/>
      <c r="G23" s="136"/>
      <c r="H23" s="136"/>
      <c r="I23" s="136"/>
      <c r="J23" s="136"/>
    </row>
    <row r="24" spans="1:10" ht="15.6" customHeight="1">
      <c r="A24" s="136"/>
      <c r="B24" s="136"/>
      <c r="C24" s="136"/>
      <c r="D24" s="136"/>
      <c r="E24" s="136"/>
      <c r="F24" s="136"/>
      <c r="G24" s="136"/>
      <c r="H24" s="136"/>
      <c r="I24" s="136"/>
      <c r="J24" s="136"/>
    </row>
    <row r="25" spans="1:10" ht="15.6" customHeight="1">
      <c r="A25" s="136"/>
      <c r="B25" s="136"/>
      <c r="C25" s="136"/>
      <c r="D25" s="136"/>
      <c r="E25" s="136"/>
      <c r="F25" s="136"/>
      <c r="G25" s="136"/>
      <c r="H25" s="136"/>
      <c r="I25" s="136"/>
      <c r="J25" s="136"/>
    </row>
    <row r="26" spans="1:10" ht="15.6" customHeight="1">
      <c r="A26" s="136"/>
      <c r="B26" s="136"/>
      <c r="C26" s="136"/>
      <c r="D26" s="136"/>
      <c r="E26" s="136"/>
      <c r="F26" s="136"/>
      <c r="G26" s="136"/>
      <c r="H26" s="136"/>
      <c r="I26" s="136"/>
      <c r="J26" s="136"/>
    </row>
    <row r="27" spans="1:10" ht="15.6" customHeight="1">
      <c r="A27" s="136"/>
      <c r="B27" s="136"/>
      <c r="C27" s="136"/>
      <c r="D27" s="136"/>
      <c r="E27" s="136"/>
      <c r="F27" s="136"/>
      <c r="G27" s="136"/>
      <c r="H27" s="136"/>
      <c r="I27" s="136"/>
      <c r="J27" s="136"/>
    </row>
    <row r="28" spans="1:10" ht="15.6" customHeight="1">
      <c r="A28" s="136"/>
      <c r="B28" s="136"/>
      <c r="C28" s="136"/>
      <c r="D28" s="136"/>
      <c r="E28" s="136"/>
      <c r="F28" s="136"/>
      <c r="G28" s="136"/>
      <c r="H28" s="136"/>
      <c r="I28" s="136"/>
      <c r="J28" s="136"/>
    </row>
    <row r="29" spans="1:10" ht="15.6" customHeight="1">
      <c r="A29" s="136"/>
      <c r="B29" s="136"/>
      <c r="C29" s="136"/>
      <c r="D29" s="136"/>
      <c r="E29" s="136"/>
      <c r="F29" s="136"/>
      <c r="G29" s="136"/>
      <c r="H29" s="136"/>
      <c r="I29" s="136"/>
      <c r="J29" s="136"/>
    </row>
    <row r="30" spans="1:10" ht="15.6" customHeight="1">
      <c r="A30" s="136"/>
      <c r="B30" s="136"/>
      <c r="C30" s="136"/>
      <c r="D30" s="136"/>
      <c r="E30" s="136"/>
      <c r="F30" s="136"/>
      <c r="G30" s="136"/>
      <c r="H30" s="136"/>
      <c r="I30" s="136"/>
      <c r="J30" s="136"/>
    </row>
    <row r="31" spans="1:10" ht="15.6" customHeight="1">
      <c r="A31" s="136"/>
      <c r="B31" s="136"/>
      <c r="C31" s="136"/>
      <c r="D31" s="136"/>
      <c r="E31" s="136"/>
      <c r="F31" s="136"/>
      <c r="G31" s="136"/>
      <c r="H31" s="136"/>
      <c r="I31" s="136"/>
      <c r="J31" s="136"/>
    </row>
    <row r="32" spans="1:10" ht="14.4" customHeight="1">
      <c r="A32" s="136"/>
      <c r="B32" s="136"/>
      <c r="C32" s="136"/>
      <c r="D32" s="136"/>
      <c r="E32" s="136"/>
      <c r="F32" s="136"/>
      <c r="G32" s="136"/>
      <c r="H32" s="136"/>
      <c r="I32" s="136"/>
      <c r="J32" s="136"/>
    </row>
    <row r="33" spans="1:10" ht="14.4" customHeight="1">
      <c r="A33" s="136"/>
      <c r="B33" s="136"/>
      <c r="C33" s="136"/>
      <c r="D33" s="136"/>
      <c r="E33" s="136"/>
      <c r="F33" s="136"/>
      <c r="G33" s="136"/>
      <c r="H33" s="136"/>
      <c r="I33" s="136"/>
      <c r="J33" s="136"/>
    </row>
    <row r="34" spans="1:10" ht="14.4" customHeight="1">
      <c r="A34" s="136"/>
      <c r="B34" s="136"/>
      <c r="C34" s="136"/>
      <c r="D34" s="136"/>
      <c r="E34" s="136"/>
      <c r="F34" s="136"/>
      <c r="G34" s="136"/>
      <c r="H34" s="136"/>
      <c r="I34" s="136"/>
      <c r="J34" s="136"/>
    </row>
    <row r="35" spans="1:10" ht="15.6" customHeight="1">
      <c r="A35" s="136"/>
      <c r="B35" s="136"/>
      <c r="C35" s="136"/>
      <c r="D35" s="136"/>
      <c r="E35" s="136"/>
      <c r="F35" s="136"/>
      <c r="G35" s="136"/>
      <c r="H35" s="136"/>
      <c r="I35" s="136"/>
      <c r="J35" s="136"/>
    </row>
    <row r="36" spans="1:10" ht="15">
      <c r="A36" s="136"/>
      <c r="B36" s="136"/>
      <c r="C36" s="136"/>
      <c r="D36" s="136"/>
      <c r="E36" s="136"/>
      <c r="F36" s="136"/>
      <c r="G36" s="136"/>
      <c r="H36" s="136"/>
      <c r="I36" s="136"/>
      <c r="J36" s="136"/>
    </row>
    <row r="37" spans="1:10" ht="15">
      <c r="A37" s="136"/>
      <c r="B37" s="136"/>
      <c r="C37" s="136"/>
      <c r="D37" s="136"/>
      <c r="E37" s="136"/>
      <c r="F37" s="136"/>
      <c r="G37" s="136"/>
      <c r="H37" s="136"/>
      <c r="I37" s="136"/>
      <c r="J37" s="136"/>
    </row>
    <row r="38" spans="1:10" ht="19.2" customHeight="1">
      <c r="A38" s="136"/>
      <c r="B38" s="136"/>
      <c r="C38" s="136"/>
      <c r="D38" s="136"/>
      <c r="E38" s="136"/>
      <c r="F38" s="136"/>
      <c r="G38" s="136"/>
      <c r="H38" s="136"/>
      <c r="I38" s="136"/>
      <c r="J38" s="136"/>
    </row>
    <row r="39" spans="1:10" ht="15.6">
      <c r="A39" s="4"/>
      <c r="B39" s="4"/>
      <c r="C39" s="4"/>
      <c r="D39" s="4"/>
      <c r="E39" s="4"/>
      <c r="F39" s="4"/>
      <c r="G39" s="4"/>
      <c r="I39" s="4"/>
      <c r="J39" s="4"/>
    </row>
    <row r="40" spans="1:10" ht="15.6">
      <c r="A40" s="166" t="s">
        <v>13</v>
      </c>
      <c r="B40" s="167"/>
      <c r="C40" s="167"/>
      <c r="D40" s="167"/>
      <c r="E40" s="167"/>
      <c r="F40" s="167"/>
      <c r="G40" s="167"/>
      <c r="H40" s="167"/>
      <c r="I40" s="167"/>
      <c r="J40" s="167"/>
    </row>
    <row r="41" spans="1:10" ht="15.6">
      <c r="A41" s="4"/>
      <c r="B41" s="4"/>
      <c r="C41" s="4"/>
      <c r="D41" s="4"/>
      <c r="E41" s="4"/>
      <c r="F41" s="4"/>
      <c r="G41" s="4"/>
      <c r="H41" s="4"/>
      <c r="I41" s="4"/>
      <c r="J41" s="4"/>
    </row>
    <row r="42" spans="1:10" ht="15.6">
      <c r="A42" s="4"/>
      <c r="B42" s="4"/>
      <c r="C42" s="4"/>
      <c r="D42" s="4"/>
      <c r="E42" s="4"/>
      <c r="F42" s="4"/>
      <c r="G42" s="4"/>
      <c r="H42" s="165" t="s">
        <v>28</v>
      </c>
      <c r="I42" s="165"/>
      <c r="J42" s="165"/>
    </row>
    <row r="43" spans="1:7" ht="15.6">
      <c r="A43" s="4"/>
      <c r="B43" s="4"/>
      <c r="C43" s="4"/>
      <c r="D43" s="4"/>
      <c r="E43" s="4"/>
      <c r="F43" s="4"/>
      <c r="G43" s="4"/>
    </row>
    <row r="44" spans="1:10" ht="15.6">
      <c r="A44" s="4"/>
      <c r="B44" s="4"/>
      <c r="C44" s="4"/>
      <c r="D44" s="4"/>
      <c r="E44" s="4"/>
      <c r="F44" s="4"/>
      <c r="G44" s="4"/>
      <c r="H44" s="4"/>
      <c r="I44" s="4"/>
      <c r="J44" s="4"/>
    </row>
  </sheetData>
  <sheetProtection algorithmName="SHA-512" hashValue="Bd6oPmtEkbR/5LHsf5Zot3qGVykwG0ycF9iYkqCQ5pBmXWULG1th6x04dLqJZZ1KuFa1R0qfWCdNL7nY/S09WQ==" saltValue="Dhjuav/TCB4AQQDdLcTvQg==" spinCount="100000" sheet="1" objects="1" scenarios="1"/>
  <mergeCells count="10">
    <mergeCell ref="A19:J19"/>
    <mergeCell ref="A20:J38"/>
    <mergeCell ref="A40:J40"/>
    <mergeCell ref="H42:J42"/>
    <mergeCell ref="A1:C3"/>
    <mergeCell ref="D1:J1"/>
    <mergeCell ref="H2:J2"/>
    <mergeCell ref="D3:G3"/>
    <mergeCell ref="H3:J3"/>
    <mergeCell ref="A4:F5"/>
  </mergeCells>
  <printOptions/>
  <pageMargins left="0.7" right="0.7" top="0.75" bottom="0.75" header="0.3" footer="0.3"/>
  <pageSetup fitToHeight="0" fitToWidth="1" horizontalDpi="600" verticalDpi="600" orientation="portrait" r:id="rId2"/>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pageSetUpPr fitToPage="1"/>
  </sheetPr>
  <dimension ref="A1:J53"/>
  <sheetViews>
    <sheetView showGridLines="0" workbookViewId="0" topLeftCell="A1">
      <selection activeCell="D3" sqref="D3:G3"/>
    </sheetView>
  </sheetViews>
  <sheetFormatPr defaultColWidth="9.140625" defaultRowHeight="15"/>
  <sheetData>
    <row r="1" spans="1:10" ht="15.75">
      <c r="A1" s="124"/>
      <c r="B1" s="124"/>
      <c r="C1" s="124"/>
      <c r="D1" s="125" t="s">
        <v>0</v>
      </c>
      <c r="E1" s="125"/>
      <c r="F1" s="125"/>
      <c r="G1" s="125"/>
      <c r="H1" s="125"/>
      <c r="I1" s="125"/>
      <c r="J1" s="125"/>
    </row>
    <row r="2" spans="1:10" ht="15">
      <c r="A2" s="124"/>
      <c r="B2" s="124"/>
      <c r="C2" s="124"/>
      <c r="D2" s="19"/>
      <c r="E2" s="20"/>
      <c r="F2" s="20"/>
      <c r="G2" s="20"/>
      <c r="H2" s="126" t="s">
        <v>1</v>
      </c>
      <c r="I2" s="126"/>
      <c r="J2" s="126"/>
    </row>
    <row r="3" spans="1:10" ht="21.75" thickBot="1">
      <c r="A3" s="124"/>
      <c r="B3" s="124"/>
      <c r="C3" s="124"/>
      <c r="D3" s="127" t="s">
        <v>111</v>
      </c>
      <c r="E3" s="127"/>
      <c r="F3" s="127"/>
      <c r="G3" s="127"/>
      <c r="H3" s="134" t="s">
        <v>30</v>
      </c>
      <c r="I3" s="134"/>
      <c r="J3" s="134"/>
    </row>
    <row r="4" spans="1:10" ht="14.4" customHeight="1" thickBot="1">
      <c r="A4" s="118" t="s">
        <v>2</v>
      </c>
      <c r="B4" s="119"/>
      <c r="C4" s="119"/>
      <c r="D4" s="119"/>
      <c r="E4" s="119"/>
      <c r="F4" s="120"/>
      <c r="G4" s="3">
        <v>100</v>
      </c>
      <c r="H4" s="1" t="s">
        <v>3</v>
      </c>
      <c r="I4" s="23">
        <v>1200</v>
      </c>
      <c r="J4" s="2" t="s">
        <v>3</v>
      </c>
    </row>
    <row r="5" spans="1:10" ht="14.4" customHeight="1" thickBot="1">
      <c r="A5" s="121"/>
      <c r="B5" s="122"/>
      <c r="C5" s="122"/>
      <c r="D5" s="122"/>
      <c r="E5" s="122"/>
      <c r="F5" s="123"/>
      <c r="G5" s="15" t="s">
        <v>4</v>
      </c>
      <c r="H5" s="17" t="s">
        <v>5</v>
      </c>
      <c r="I5" s="16" t="s">
        <v>4</v>
      </c>
      <c r="J5" s="18" t="s">
        <v>5</v>
      </c>
    </row>
    <row r="6" spans="1:10" ht="16.2" thickTop="1">
      <c r="A6" s="8" t="s">
        <v>183</v>
      </c>
      <c r="B6" s="5"/>
      <c r="C6" s="5"/>
      <c r="D6" s="5"/>
      <c r="E6" s="5"/>
      <c r="F6" s="5"/>
      <c r="G6" s="24">
        <v>20</v>
      </c>
      <c r="H6" s="10" t="s">
        <v>9</v>
      </c>
      <c r="I6" s="21">
        <f>I4*G6/100</f>
        <v>240</v>
      </c>
      <c r="J6" s="13" t="s">
        <v>9</v>
      </c>
    </row>
    <row r="7" spans="1:10" ht="15.6">
      <c r="A7" s="9" t="s">
        <v>112</v>
      </c>
      <c r="B7" s="6"/>
      <c r="C7" s="6"/>
      <c r="D7" s="6"/>
      <c r="E7" s="6"/>
      <c r="F7" s="6"/>
      <c r="G7" s="25">
        <v>4</v>
      </c>
      <c r="H7" s="11" t="s">
        <v>9</v>
      </c>
      <c r="I7" s="12">
        <f>I4*G7/100</f>
        <v>48</v>
      </c>
      <c r="J7" s="14" t="s">
        <v>9</v>
      </c>
    </row>
    <row r="8" spans="1:10" ht="15.6">
      <c r="A8" s="9" t="s">
        <v>113</v>
      </c>
      <c r="B8" s="6"/>
      <c r="C8" s="6"/>
      <c r="D8" s="6"/>
      <c r="E8" s="6"/>
      <c r="F8" s="6"/>
      <c r="G8" s="25">
        <v>4</v>
      </c>
      <c r="H8" s="11" t="s">
        <v>9</v>
      </c>
      <c r="I8" s="12">
        <f>I4*G8/100</f>
        <v>48</v>
      </c>
      <c r="J8" s="14" t="s">
        <v>9</v>
      </c>
    </row>
    <row r="9" spans="1:10" ht="15.6">
      <c r="A9" s="9" t="s">
        <v>72</v>
      </c>
      <c r="B9" s="6"/>
      <c r="C9" s="6"/>
      <c r="D9" s="6"/>
      <c r="E9" s="6"/>
      <c r="F9" s="6"/>
      <c r="G9" s="12">
        <v>2</v>
      </c>
      <c r="H9" s="11" t="s">
        <v>11</v>
      </c>
      <c r="I9" s="12">
        <f>I4*G9/100</f>
        <v>24</v>
      </c>
      <c r="J9" s="14" t="s">
        <v>11</v>
      </c>
    </row>
    <row r="10" spans="1:10" ht="15.6">
      <c r="A10" s="9" t="s">
        <v>8</v>
      </c>
      <c r="B10" s="6"/>
      <c r="C10" s="6"/>
      <c r="D10" s="6"/>
      <c r="E10" s="6"/>
      <c r="F10" s="6"/>
      <c r="G10" s="12">
        <v>1</v>
      </c>
      <c r="H10" s="11" t="s">
        <v>11</v>
      </c>
      <c r="I10" s="12">
        <f>I4*G10/100</f>
        <v>12</v>
      </c>
      <c r="J10" s="14" t="s">
        <v>11</v>
      </c>
    </row>
    <row r="11" spans="1:10" ht="15.6">
      <c r="A11" s="9" t="s">
        <v>107</v>
      </c>
      <c r="B11" s="7"/>
      <c r="C11" s="7"/>
      <c r="D11" s="7"/>
      <c r="E11" s="7"/>
      <c r="F11" s="7"/>
      <c r="G11" s="12">
        <v>1</v>
      </c>
      <c r="H11" s="11" t="s">
        <v>9</v>
      </c>
      <c r="I11" s="12">
        <f>I4*G11/100</f>
        <v>12</v>
      </c>
      <c r="J11" s="14" t="s">
        <v>9</v>
      </c>
    </row>
    <row r="12" spans="1:10" ht="15.6">
      <c r="A12" s="9" t="s">
        <v>114</v>
      </c>
      <c r="B12" s="7"/>
      <c r="C12" s="7"/>
      <c r="D12" s="7"/>
      <c r="E12" s="7"/>
      <c r="F12" s="7"/>
      <c r="G12" s="12">
        <v>2</v>
      </c>
      <c r="H12" s="11" t="s">
        <v>10</v>
      </c>
      <c r="I12" s="12">
        <f>I4*G12/100</f>
        <v>24</v>
      </c>
      <c r="J12" s="14" t="s">
        <v>10</v>
      </c>
    </row>
    <row r="13" spans="1:10" ht="15.6">
      <c r="A13" s="9" t="s">
        <v>21</v>
      </c>
      <c r="B13" s="7"/>
      <c r="C13" s="7"/>
      <c r="D13" s="7"/>
      <c r="E13" s="7"/>
      <c r="F13" s="7"/>
      <c r="G13" s="12">
        <v>1.125</v>
      </c>
      <c r="H13" s="11" t="s">
        <v>20</v>
      </c>
      <c r="I13" s="12">
        <f>I4*G13/100</f>
        <v>13.5</v>
      </c>
      <c r="J13" s="14" t="s">
        <v>20</v>
      </c>
    </row>
    <row r="14" spans="1:10" ht="15.6">
      <c r="A14" s="9" t="s">
        <v>14</v>
      </c>
      <c r="B14" s="7"/>
      <c r="C14" s="7"/>
      <c r="D14" s="7"/>
      <c r="E14" s="7"/>
      <c r="F14" s="7"/>
      <c r="G14" s="12">
        <v>0.5</v>
      </c>
      <c r="H14" s="11" t="s">
        <v>20</v>
      </c>
      <c r="I14" s="12">
        <f>I4*G14/100</f>
        <v>6</v>
      </c>
      <c r="J14" s="14" t="s">
        <v>20</v>
      </c>
    </row>
    <row r="15" spans="1:10" ht="15.6">
      <c r="A15" s="9" t="s">
        <v>40</v>
      </c>
      <c r="B15" s="7"/>
      <c r="C15" s="7"/>
      <c r="D15" s="7"/>
      <c r="E15" s="7"/>
      <c r="F15" s="7"/>
      <c r="G15" s="12">
        <v>0.5</v>
      </c>
      <c r="H15" s="11" t="s">
        <v>20</v>
      </c>
      <c r="I15" s="12">
        <f>I4*G15/100</f>
        <v>6</v>
      </c>
      <c r="J15" s="14" t="s">
        <v>20</v>
      </c>
    </row>
    <row r="16" spans="1:10" ht="15.6">
      <c r="A16" s="9" t="s">
        <v>42</v>
      </c>
      <c r="B16" s="7"/>
      <c r="C16" s="7"/>
      <c r="D16" s="7"/>
      <c r="E16" s="7"/>
      <c r="F16" s="7"/>
      <c r="G16" s="12">
        <v>0.25</v>
      </c>
      <c r="H16" s="11" t="s">
        <v>20</v>
      </c>
      <c r="I16" s="12">
        <f>I4*G16/100</f>
        <v>3</v>
      </c>
      <c r="J16" s="14" t="s">
        <v>20</v>
      </c>
    </row>
    <row r="17" spans="1:10" ht="15.6">
      <c r="A17" s="7" t="s">
        <v>39</v>
      </c>
      <c r="B17" s="7"/>
      <c r="C17" s="7"/>
      <c r="D17" s="7"/>
      <c r="E17" s="7"/>
      <c r="F17" s="7"/>
      <c r="G17" s="26">
        <v>0.375</v>
      </c>
      <c r="H17" s="27" t="s">
        <v>20</v>
      </c>
      <c r="I17" s="12">
        <f>I4*G17/100</f>
        <v>4.5</v>
      </c>
      <c r="J17" s="7" t="s">
        <v>20</v>
      </c>
    </row>
    <row r="18" spans="1:10" ht="15.6">
      <c r="A18" s="7" t="s">
        <v>54</v>
      </c>
      <c r="B18" s="7"/>
      <c r="C18" s="7"/>
      <c r="D18" s="7"/>
      <c r="E18" s="7"/>
      <c r="F18" s="7"/>
      <c r="G18" s="26">
        <v>2</v>
      </c>
      <c r="H18" s="27" t="s">
        <v>26</v>
      </c>
      <c r="I18" s="12">
        <f>I4*G18/100</f>
        <v>24</v>
      </c>
      <c r="J18" s="7" t="s">
        <v>26</v>
      </c>
    </row>
    <row r="19" spans="1:10" ht="15.6">
      <c r="A19" s="7" t="s">
        <v>55</v>
      </c>
      <c r="B19" s="7"/>
      <c r="C19" s="7"/>
      <c r="D19" s="7"/>
      <c r="E19" s="7"/>
      <c r="F19" s="7"/>
      <c r="G19" s="26">
        <v>6</v>
      </c>
      <c r="H19" s="27" t="s">
        <v>20</v>
      </c>
      <c r="I19" s="12">
        <f>I4*G19/100/16</f>
        <v>4.5</v>
      </c>
      <c r="J19" s="7" t="s">
        <v>9</v>
      </c>
    </row>
    <row r="20" spans="1:10" ht="15.6">
      <c r="A20" s="7"/>
      <c r="B20" s="7"/>
      <c r="C20" s="7"/>
      <c r="D20" s="7"/>
      <c r="E20" s="7"/>
      <c r="F20" s="7"/>
      <c r="G20" s="26"/>
      <c r="H20" s="27"/>
      <c r="I20" s="12"/>
      <c r="J20" s="7"/>
    </row>
    <row r="21" spans="1:10" ht="15.6">
      <c r="A21" s="74" t="s">
        <v>184</v>
      </c>
      <c r="B21" s="7"/>
      <c r="C21" s="7"/>
      <c r="D21" s="7"/>
      <c r="E21" s="7"/>
      <c r="F21" s="7"/>
      <c r="G21" s="26">
        <v>100</v>
      </c>
      <c r="H21" s="27" t="s">
        <v>26</v>
      </c>
      <c r="I21" s="12">
        <f>I4*G21/100</f>
        <v>1200</v>
      </c>
      <c r="J21" s="7" t="s">
        <v>26</v>
      </c>
    </row>
    <row r="22" spans="1:10" ht="16.2" thickBot="1">
      <c r="A22" s="4"/>
      <c r="B22" s="4"/>
      <c r="C22" s="4"/>
      <c r="D22" s="4"/>
      <c r="E22" s="4"/>
      <c r="F22" s="4"/>
      <c r="G22" s="131"/>
      <c r="H22" s="131"/>
      <c r="I22" s="131"/>
      <c r="J22" s="131"/>
    </row>
    <row r="23" spans="1:10" ht="16.8" thickBot="1" thickTop="1">
      <c r="A23" s="112" t="s">
        <v>12</v>
      </c>
      <c r="B23" s="113"/>
      <c r="C23" s="113"/>
      <c r="D23" s="113"/>
      <c r="E23" s="113"/>
      <c r="F23" s="113"/>
      <c r="G23" s="113"/>
      <c r="H23" s="113"/>
      <c r="I23" s="113"/>
      <c r="J23" s="114"/>
    </row>
    <row r="24" spans="1:10" ht="16.2" customHeight="1" thickTop="1">
      <c r="A24" s="115" t="s">
        <v>215</v>
      </c>
      <c r="B24" s="132"/>
      <c r="C24" s="132"/>
      <c r="D24" s="132"/>
      <c r="E24" s="132"/>
      <c r="F24" s="132"/>
      <c r="G24" s="132"/>
      <c r="H24" s="132"/>
      <c r="I24" s="132"/>
      <c r="J24" s="132"/>
    </row>
    <row r="25" spans="1:10" ht="15.6" customHeight="1">
      <c r="A25" s="133"/>
      <c r="B25" s="133"/>
      <c r="C25" s="133"/>
      <c r="D25" s="133"/>
      <c r="E25" s="133"/>
      <c r="F25" s="133"/>
      <c r="G25" s="133"/>
      <c r="H25" s="133"/>
      <c r="I25" s="133"/>
      <c r="J25" s="133"/>
    </row>
    <row r="26" spans="1:10" ht="15.6" customHeight="1">
      <c r="A26" s="133"/>
      <c r="B26" s="133"/>
      <c r="C26" s="133"/>
      <c r="D26" s="133"/>
      <c r="E26" s="133"/>
      <c r="F26" s="133"/>
      <c r="G26" s="133"/>
      <c r="H26" s="133"/>
      <c r="I26" s="133"/>
      <c r="J26" s="133"/>
    </row>
    <row r="27" spans="1:10" ht="15.6" customHeight="1">
      <c r="A27" s="133"/>
      <c r="B27" s="133"/>
      <c r="C27" s="133"/>
      <c r="D27" s="133"/>
      <c r="E27" s="133"/>
      <c r="F27" s="133"/>
      <c r="G27" s="133"/>
      <c r="H27" s="133"/>
      <c r="I27" s="133"/>
      <c r="J27" s="133"/>
    </row>
    <row r="28" spans="1:10" ht="15.6" customHeight="1">
      <c r="A28" s="133"/>
      <c r="B28" s="133"/>
      <c r="C28" s="133"/>
      <c r="D28" s="133"/>
      <c r="E28" s="133"/>
      <c r="F28" s="133"/>
      <c r="G28" s="133"/>
      <c r="H28" s="133"/>
      <c r="I28" s="133"/>
      <c r="J28" s="133"/>
    </row>
    <row r="29" spans="1:10" ht="15.6" customHeight="1">
      <c r="A29" s="133"/>
      <c r="B29" s="133"/>
      <c r="C29" s="133"/>
      <c r="D29" s="133"/>
      <c r="E29" s="133"/>
      <c r="F29" s="133"/>
      <c r="G29" s="133"/>
      <c r="H29" s="133"/>
      <c r="I29" s="133"/>
      <c r="J29" s="133"/>
    </row>
    <row r="30" spans="1:10" ht="15.6" customHeight="1">
      <c r="A30" s="133"/>
      <c r="B30" s="133"/>
      <c r="C30" s="133"/>
      <c r="D30" s="133"/>
      <c r="E30" s="133"/>
      <c r="F30" s="133"/>
      <c r="G30" s="133"/>
      <c r="H30" s="133"/>
      <c r="I30" s="133"/>
      <c r="J30" s="133"/>
    </row>
    <row r="31" spans="1:10" ht="15.6" customHeight="1">
      <c r="A31" s="133"/>
      <c r="B31" s="133"/>
      <c r="C31" s="133"/>
      <c r="D31" s="133"/>
      <c r="E31" s="133"/>
      <c r="F31" s="133"/>
      <c r="G31" s="133"/>
      <c r="H31" s="133"/>
      <c r="I31" s="133"/>
      <c r="J31" s="133"/>
    </row>
    <row r="32" spans="1:10" ht="15.6" customHeight="1">
      <c r="A32" s="133"/>
      <c r="B32" s="133"/>
      <c r="C32" s="133"/>
      <c r="D32" s="133"/>
      <c r="E32" s="133"/>
      <c r="F32" s="133"/>
      <c r="G32" s="133"/>
      <c r="H32" s="133"/>
      <c r="I32" s="133"/>
      <c r="J32" s="133"/>
    </row>
    <row r="33" spans="1:10" ht="15.6" customHeight="1">
      <c r="A33" s="133"/>
      <c r="B33" s="133"/>
      <c r="C33" s="133"/>
      <c r="D33" s="133"/>
      <c r="E33" s="133"/>
      <c r="F33" s="133"/>
      <c r="G33" s="133"/>
      <c r="H33" s="133"/>
      <c r="I33" s="133"/>
      <c r="J33" s="133"/>
    </row>
    <row r="34" spans="1:10" ht="15">
      <c r="A34" s="136"/>
      <c r="B34" s="136"/>
      <c r="C34" s="136"/>
      <c r="D34" s="136"/>
      <c r="E34" s="136"/>
      <c r="F34" s="136"/>
      <c r="G34" s="136"/>
      <c r="H34" s="136"/>
      <c r="I34" s="136"/>
      <c r="J34" s="136"/>
    </row>
    <row r="35" spans="1:10" ht="15">
      <c r="A35" s="136"/>
      <c r="B35" s="136"/>
      <c r="C35" s="136"/>
      <c r="D35" s="136"/>
      <c r="E35" s="136"/>
      <c r="F35" s="136"/>
      <c r="G35" s="136"/>
      <c r="H35" s="136"/>
      <c r="I35" s="136"/>
      <c r="J35" s="136"/>
    </row>
    <row r="36" spans="1:10" ht="15">
      <c r="A36" s="136"/>
      <c r="B36" s="136"/>
      <c r="C36" s="136"/>
      <c r="D36" s="136"/>
      <c r="E36" s="136"/>
      <c r="F36" s="136"/>
      <c r="G36" s="136"/>
      <c r="H36" s="136"/>
      <c r="I36" s="136"/>
      <c r="J36" s="136"/>
    </row>
    <row r="37" spans="1:10" ht="15">
      <c r="A37" s="136"/>
      <c r="B37" s="136"/>
      <c r="C37" s="136"/>
      <c r="D37" s="136"/>
      <c r="E37" s="136"/>
      <c r="F37" s="136"/>
      <c r="G37" s="136"/>
      <c r="H37" s="136"/>
      <c r="I37" s="136"/>
      <c r="J37" s="136"/>
    </row>
    <row r="38" spans="1:10" ht="15">
      <c r="A38" s="136"/>
      <c r="B38" s="136"/>
      <c r="C38" s="136"/>
      <c r="D38" s="136"/>
      <c r="E38" s="136"/>
      <c r="F38" s="136"/>
      <c r="G38" s="136"/>
      <c r="H38" s="136"/>
      <c r="I38" s="136"/>
      <c r="J38" s="136"/>
    </row>
    <row r="39" spans="1:10" ht="15">
      <c r="A39" s="136"/>
      <c r="B39" s="136"/>
      <c r="C39" s="136"/>
      <c r="D39" s="136"/>
      <c r="E39" s="136"/>
      <c r="F39" s="136"/>
      <c r="G39" s="136"/>
      <c r="H39" s="136"/>
      <c r="I39" s="136"/>
      <c r="J39" s="136"/>
    </row>
    <row r="40" spans="1:10" ht="15">
      <c r="A40" s="136"/>
      <c r="B40" s="136"/>
      <c r="C40" s="136"/>
      <c r="D40" s="136"/>
      <c r="E40" s="136"/>
      <c r="F40" s="136"/>
      <c r="G40" s="136"/>
      <c r="H40" s="136"/>
      <c r="I40" s="136"/>
      <c r="J40" s="136"/>
    </row>
    <row r="41" spans="1:10" ht="15">
      <c r="A41" s="136"/>
      <c r="B41" s="136"/>
      <c r="C41" s="136"/>
      <c r="D41" s="136"/>
      <c r="E41" s="136"/>
      <c r="F41" s="136"/>
      <c r="G41" s="136"/>
      <c r="H41" s="136"/>
      <c r="I41" s="136"/>
      <c r="J41" s="136"/>
    </row>
    <row r="42" spans="1:10" ht="15.6">
      <c r="A42" s="4"/>
      <c r="B42" s="117" t="s">
        <v>13</v>
      </c>
      <c r="C42" s="117"/>
      <c r="D42" s="117"/>
      <c r="E42" s="117"/>
      <c r="F42" s="117"/>
      <c r="G42" s="117"/>
      <c r="H42" s="117"/>
      <c r="I42" s="117"/>
      <c r="J42" s="4"/>
    </row>
    <row r="43" spans="1:10" ht="15.6">
      <c r="A43" s="4"/>
      <c r="H43" s="22" t="s">
        <v>206</v>
      </c>
      <c r="J43" s="4"/>
    </row>
    <row r="44" spans="1:10" ht="15.6">
      <c r="A44" s="4"/>
      <c r="B44" s="4"/>
      <c r="C44" s="4"/>
      <c r="D44" s="4"/>
      <c r="E44" s="4"/>
      <c r="F44" s="4"/>
      <c r="G44" s="4"/>
      <c r="H44" s="4"/>
      <c r="I44" s="4"/>
      <c r="J44" s="4"/>
    </row>
    <row r="45" spans="1:10" ht="15.6">
      <c r="A45" s="4"/>
      <c r="B45" s="4"/>
      <c r="C45" s="4"/>
      <c r="D45" s="4"/>
      <c r="E45" s="4"/>
      <c r="F45" s="4"/>
      <c r="G45" s="4"/>
      <c r="I45" s="4"/>
      <c r="J45" s="4"/>
    </row>
    <row r="46" spans="1:10" ht="15.6">
      <c r="A46" s="4"/>
      <c r="B46" s="4"/>
      <c r="C46" s="4"/>
      <c r="D46" s="4"/>
      <c r="E46" s="4"/>
      <c r="F46" s="4"/>
      <c r="G46" s="4"/>
      <c r="H46" s="22"/>
      <c r="I46" s="4"/>
      <c r="J46" s="4"/>
    </row>
    <row r="47" spans="1:10" ht="15.6">
      <c r="A47" s="4"/>
      <c r="B47" s="4"/>
      <c r="C47" s="4"/>
      <c r="D47" s="4"/>
      <c r="E47" s="4"/>
      <c r="F47" s="4"/>
      <c r="G47" s="4"/>
      <c r="I47" s="4"/>
      <c r="J47" s="4"/>
    </row>
    <row r="48" spans="1:10" ht="15.6">
      <c r="A48" s="4"/>
      <c r="B48" s="4"/>
      <c r="C48" s="4"/>
      <c r="D48" s="4"/>
      <c r="E48" s="4"/>
      <c r="F48" s="4"/>
      <c r="G48" s="4"/>
      <c r="H48" s="4"/>
      <c r="I48" s="4"/>
      <c r="J48" s="4"/>
    </row>
    <row r="49" spans="1:10" ht="15.6">
      <c r="A49" s="4"/>
      <c r="B49" s="4"/>
      <c r="C49" s="4"/>
      <c r="D49" s="4"/>
      <c r="E49" s="4"/>
      <c r="F49" s="4"/>
      <c r="G49" s="4"/>
      <c r="H49" s="4"/>
      <c r="I49" s="4"/>
      <c r="J49" s="4"/>
    </row>
    <row r="50" spans="1:10" ht="15.6">
      <c r="A50" s="4"/>
      <c r="B50" s="4"/>
      <c r="C50" s="4"/>
      <c r="D50" s="4"/>
      <c r="E50" s="4"/>
      <c r="F50" s="4"/>
      <c r="G50" s="4"/>
      <c r="H50" s="4"/>
      <c r="I50" s="4"/>
      <c r="J50" s="4"/>
    </row>
    <row r="51" spans="1:10" ht="15.6">
      <c r="A51" s="4"/>
      <c r="B51" s="4"/>
      <c r="C51" s="4"/>
      <c r="D51" s="4"/>
      <c r="E51" s="4"/>
      <c r="F51" s="4"/>
      <c r="G51" s="4"/>
      <c r="H51" s="4"/>
      <c r="I51" s="4"/>
      <c r="J51" s="4"/>
    </row>
    <row r="52" spans="1:10" ht="15.6">
      <c r="A52" s="4"/>
      <c r="B52" s="4"/>
      <c r="C52" s="4"/>
      <c r="D52" s="4"/>
      <c r="E52" s="4"/>
      <c r="F52" s="4"/>
      <c r="G52" s="4"/>
      <c r="H52" s="4"/>
      <c r="I52" s="4"/>
      <c r="J52" s="4"/>
    </row>
    <row r="53" spans="1:10" ht="15.6">
      <c r="A53" s="4"/>
      <c r="B53" s="4"/>
      <c r="C53" s="4"/>
      <c r="D53" s="4"/>
      <c r="E53" s="4"/>
      <c r="F53" s="4"/>
      <c r="G53" s="4"/>
      <c r="H53" s="4"/>
      <c r="I53" s="4"/>
      <c r="J53" s="4"/>
    </row>
  </sheetData>
  <sheetProtection algorithmName="SHA-512" hashValue="59KQeIQsITQWeNakq+w/jOGliey1Zq4L8wKcp0q6ngtwQe8YHGfVkz/5mqfEEyeUbBPw0Z3Enr6c/xs8T98uJA==" saltValue="A1sVAqAXt9La6WvefyFUCg==" spinCount="100000" sheet="1" objects="1" scenarios="1"/>
  <mergeCells count="10">
    <mergeCell ref="G22:J22"/>
    <mergeCell ref="A23:J23"/>
    <mergeCell ref="B42:I42"/>
    <mergeCell ref="A1:C3"/>
    <mergeCell ref="D1:J1"/>
    <mergeCell ref="H2:J2"/>
    <mergeCell ref="D3:G3"/>
    <mergeCell ref="H3:J3"/>
    <mergeCell ref="A4:F5"/>
    <mergeCell ref="A24:J41"/>
  </mergeCells>
  <printOptions/>
  <pageMargins left="0.7" right="0.7" top="0.75" bottom="0.75" header="0.3" footer="0.3"/>
  <pageSetup fitToHeight="0" fitToWidth="1" horizontalDpi="600" verticalDpi="600" orientation="portrait" r:id="rId2"/>
  <drawing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J52"/>
  <sheetViews>
    <sheetView showGridLines="0" workbookViewId="0" topLeftCell="A1">
      <selection activeCell="D3" sqref="D3:G3"/>
    </sheetView>
  </sheetViews>
  <sheetFormatPr defaultColWidth="9.140625" defaultRowHeight="15"/>
  <sheetData>
    <row r="1" spans="1:10" ht="15.75">
      <c r="A1" s="124"/>
      <c r="B1" s="124"/>
      <c r="C1" s="124"/>
      <c r="D1" s="125" t="s">
        <v>0</v>
      </c>
      <c r="E1" s="125"/>
      <c r="F1" s="125"/>
      <c r="G1" s="125"/>
      <c r="H1" s="125"/>
      <c r="I1" s="125"/>
      <c r="J1" s="125"/>
    </row>
    <row r="2" spans="1:10" ht="15">
      <c r="A2" s="124"/>
      <c r="B2" s="124"/>
      <c r="C2" s="124"/>
      <c r="D2" s="19"/>
      <c r="E2" s="20"/>
      <c r="F2" s="20"/>
      <c r="G2" s="20"/>
      <c r="H2" s="126" t="s">
        <v>1</v>
      </c>
      <c r="I2" s="126"/>
      <c r="J2" s="126"/>
    </row>
    <row r="3" spans="1:10" ht="21.75" thickBot="1">
      <c r="A3" s="124"/>
      <c r="B3" s="124"/>
      <c r="C3" s="124"/>
      <c r="D3" s="127" t="s">
        <v>210</v>
      </c>
      <c r="E3" s="127"/>
      <c r="F3" s="127"/>
      <c r="G3" s="127"/>
      <c r="H3" s="134" t="s">
        <v>217</v>
      </c>
      <c r="I3" s="134"/>
      <c r="J3" s="134"/>
    </row>
    <row r="4" spans="1:10" ht="14.4" customHeight="1" thickBot="1">
      <c r="A4" s="118" t="s">
        <v>2</v>
      </c>
      <c r="B4" s="119"/>
      <c r="C4" s="119"/>
      <c r="D4" s="119"/>
      <c r="E4" s="119"/>
      <c r="F4" s="120"/>
      <c r="G4" s="3">
        <v>100</v>
      </c>
      <c r="H4" s="1" t="s">
        <v>3</v>
      </c>
      <c r="I4" s="23">
        <v>1200</v>
      </c>
      <c r="J4" s="2" t="s">
        <v>3</v>
      </c>
    </row>
    <row r="5" spans="1:10" ht="14.4" customHeight="1" thickBot="1">
      <c r="A5" s="121"/>
      <c r="B5" s="122"/>
      <c r="C5" s="122"/>
      <c r="D5" s="122"/>
      <c r="E5" s="122"/>
      <c r="F5" s="123"/>
      <c r="G5" s="15" t="s">
        <v>4</v>
      </c>
      <c r="H5" s="17" t="s">
        <v>5</v>
      </c>
      <c r="I5" s="16" t="s">
        <v>4</v>
      </c>
      <c r="J5" s="18" t="s">
        <v>5</v>
      </c>
    </row>
    <row r="6" spans="1:10" ht="16.2" thickTop="1">
      <c r="A6" s="8" t="s">
        <v>149</v>
      </c>
      <c r="B6" s="5"/>
      <c r="C6" s="5"/>
      <c r="D6" s="5"/>
      <c r="E6" s="5"/>
      <c r="F6" s="5"/>
      <c r="G6" s="24">
        <v>20</v>
      </c>
      <c r="H6" s="10" t="s">
        <v>9</v>
      </c>
      <c r="I6" s="21">
        <f>I4*G6/100</f>
        <v>240</v>
      </c>
      <c r="J6" s="13" t="s">
        <v>9</v>
      </c>
    </row>
    <row r="7" spans="1:10" ht="15.6">
      <c r="A7" s="9" t="s">
        <v>7</v>
      </c>
      <c r="B7" s="6"/>
      <c r="C7" s="6"/>
      <c r="D7" s="6"/>
      <c r="E7" s="6"/>
      <c r="F7" s="6"/>
      <c r="G7" s="80">
        <v>4</v>
      </c>
      <c r="H7" s="11" t="s">
        <v>9</v>
      </c>
      <c r="I7" s="12">
        <f>I4*G7/100</f>
        <v>48</v>
      </c>
      <c r="J7" s="14" t="s">
        <v>9</v>
      </c>
    </row>
    <row r="8" spans="1:10" ht="15.6">
      <c r="A8" s="9" t="s">
        <v>23</v>
      </c>
      <c r="B8" s="6"/>
      <c r="C8" s="6"/>
      <c r="D8" s="6"/>
      <c r="E8" s="6"/>
      <c r="F8" s="6"/>
      <c r="G8" s="80">
        <v>3</v>
      </c>
      <c r="H8" s="11" t="s">
        <v>9</v>
      </c>
      <c r="I8" s="12">
        <f>I4*G8/100</f>
        <v>36</v>
      </c>
      <c r="J8" s="14" t="s">
        <v>9</v>
      </c>
    </row>
    <row r="9" spans="1:10" ht="15.6">
      <c r="A9" s="9" t="s">
        <v>61</v>
      </c>
      <c r="B9" s="6"/>
      <c r="C9" s="6"/>
      <c r="D9" s="6"/>
      <c r="E9" s="6"/>
      <c r="F9" s="6"/>
      <c r="G9" s="80">
        <v>4</v>
      </c>
      <c r="H9" s="11" t="s">
        <v>9</v>
      </c>
      <c r="I9" s="12">
        <f>I4*G9/100</f>
        <v>48</v>
      </c>
      <c r="J9" s="14" t="s">
        <v>9</v>
      </c>
    </row>
    <row r="10" spans="1:10" ht="15.6">
      <c r="A10" s="9" t="s">
        <v>8</v>
      </c>
      <c r="B10" s="6"/>
      <c r="C10" s="6"/>
      <c r="D10" s="6"/>
      <c r="E10" s="6"/>
      <c r="F10" s="6"/>
      <c r="G10" s="12">
        <v>2</v>
      </c>
      <c r="H10" s="11" t="s">
        <v>11</v>
      </c>
      <c r="I10" s="12">
        <f>I4*G10/100</f>
        <v>24</v>
      </c>
      <c r="J10" s="14" t="s">
        <v>11</v>
      </c>
    </row>
    <row r="11" spans="1:10" ht="15.6">
      <c r="A11" s="9" t="s">
        <v>17</v>
      </c>
      <c r="B11" s="7"/>
      <c r="C11" s="7"/>
      <c r="D11" s="7"/>
      <c r="E11" s="7"/>
      <c r="F11" s="7"/>
      <c r="G11" s="12">
        <v>2</v>
      </c>
      <c r="H11" s="11" t="s">
        <v>20</v>
      </c>
      <c r="I11" s="12">
        <f>I4*G11/100</f>
        <v>24</v>
      </c>
      <c r="J11" s="14" t="s">
        <v>20</v>
      </c>
    </row>
    <row r="12" spans="1:10" ht="15.6">
      <c r="A12" s="9" t="s">
        <v>42</v>
      </c>
      <c r="B12" s="7"/>
      <c r="C12" s="7"/>
      <c r="D12" s="7"/>
      <c r="E12" s="7"/>
      <c r="F12" s="7"/>
      <c r="G12" s="12">
        <v>1</v>
      </c>
      <c r="H12" s="11" t="s">
        <v>20</v>
      </c>
      <c r="I12" s="12">
        <f>I4*G12/100</f>
        <v>12</v>
      </c>
      <c r="J12" s="14" t="s">
        <v>20</v>
      </c>
    </row>
    <row r="13" spans="1:10" ht="15.6">
      <c r="A13" s="9" t="s">
        <v>212</v>
      </c>
      <c r="B13" s="7"/>
      <c r="C13" s="7"/>
      <c r="D13" s="7"/>
      <c r="E13" s="7"/>
      <c r="F13" s="7"/>
      <c r="G13" s="12">
        <v>0.5</v>
      </c>
      <c r="H13" s="11" t="s">
        <v>20</v>
      </c>
      <c r="I13" s="12">
        <f>I4*G13/100</f>
        <v>6</v>
      </c>
      <c r="J13" s="14" t="s">
        <v>20</v>
      </c>
    </row>
    <row r="14" spans="1:10" ht="15.6">
      <c r="A14" s="9" t="s">
        <v>21</v>
      </c>
      <c r="B14" s="7"/>
      <c r="C14" s="7"/>
      <c r="D14" s="7"/>
      <c r="E14" s="7"/>
      <c r="F14" s="7"/>
      <c r="G14" s="12">
        <v>0.5</v>
      </c>
      <c r="H14" s="11" t="s">
        <v>20</v>
      </c>
      <c r="I14" s="12">
        <f>I4*G14/100</f>
        <v>6</v>
      </c>
      <c r="J14" s="14" t="s">
        <v>20</v>
      </c>
    </row>
    <row r="15" spans="1:10" ht="15.6">
      <c r="A15" s="9" t="s">
        <v>14</v>
      </c>
      <c r="B15" s="7"/>
      <c r="C15" s="7"/>
      <c r="D15" s="7"/>
      <c r="E15" s="7"/>
      <c r="F15" s="7"/>
      <c r="G15" s="12">
        <v>0.5</v>
      </c>
      <c r="H15" s="11" t="s">
        <v>20</v>
      </c>
      <c r="I15" s="12">
        <f>I4*G15/100</f>
        <v>6</v>
      </c>
      <c r="J15" s="14" t="s">
        <v>20</v>
      </c>
    </row>
    <row r="16" spans="1:10" ht="15.6">
      <c r="A16" s="9" t="s">
        <v>32</v>
      </c>
      <c r="B16" s="7"/>
      <c r="C16" s="7"/>
      <c r="D16" s="7"/>
      <c r="E16" s="7"/>
      <c r="F16" s="7"/>
      <c r="G16" s="12">
        <v>0.25</v>
      </c>
      <c r="H16" s="11" t="s">
        <v>9</v>
      </c>
      <c r="I16" s="12">
        <f>I4*G16/100</f>
        <v>3</v>
      </c>
      <c r="J16" s="14" t="s">
        <v>9</v>
      </c>
    </row>
    <row r="17" spans="1:10" ht="15.6">
      <c r="A17" s="9" t="s">
        <v>214</v>
      </c>
      <c r="B17" s="7"/>
      <c r="C17" s="7"/>
      <c r="D17" s="7"/>
      <c r="E17" s="7"/>
      <c r="F17" s="7"/>
      <c r="G17" s="12">
        <v>0.25</v>
      </c>
      <c r="H17" s="11" t="s">
        <v>9</v>
      </c>
      <c r="I17" s="12">
        <f>I4*G17/100</f>
        <v>3</v>
      </c>
      <c r="J17" s="14" t="s">
        <v>9</v>
      </c>
    </row>
    <row r="18" spans="1:10" ht="15.6">
      <c r="A18" s="9" t="s">
        <v>6</v>
      </c>
      <c r="B18" s="7"/>
      <c r="C18" s="7"/>
      <c r="D18" s="7"/>
      <c r="E18" s="7"/>
      <c r="F18" s="7"/>
      <c r="G18" s="12">
        <v>3</v>
      </c>
      <c r="H18" s="11" t="s">
        <v>10</v>
      </c>
      <c r="I18" s="12">
        <f>I4*G18/100</f>
        <v>36</v>
      </c>
      <c r="J18" s="14" t="s">
        <v>10</v>
      </c>
    </row>
    <row r="19" spans="1:10" ht="15.6">
      <c r="A19" s="9" t="s">
        <v>213</v>
      </c>
      <c r="B19" s="7"/>
      <c r="C19" s="7"/>
      <c r="D19" s="7"/>
      <c r="E19" s="7"/>
      <c r="F19" s="7"/>
      <c r="G19" s="12">
        <v>8</v>
      </c>
      <c r="H19" s="11" t="s">
        <v>20</v>
      </c>
      <c r="I19" s="12">
        <f>I4*G19/100/32</f>
        <v>3</v>
      </c>
      <c r="J19" s="14" t="s">
        <v>27</v>
      </c>
    </row>
    <row r="20" spans="1:10" ht="15.6">
      <c r="A20" s="7" t="s">
        <v>24</v>
      </c>
      <c r="B20" s="7"/>
      <c r="C20" s="7"/>
      <c r="D20" s="7"/>
      <c r="E20" s="7"/>
      <c r="F20" s="7"/>
      <c r="G20" s="26">
        <v>0.5</v>
      </c>
      <c r="H20" s="27" t="s">
        <v>11</v>
      </c>
      <c r="I20" s="12">
        <f>I4*G20/100</f>
        <v>6</v>
      </c>
      <c r="J20" s="7" t="s">
        <v>11</v>
      </c>
    </row>
    <row r="21" spans="1:10" ht="16.2" thickBot="1">
      <c r="A21" s="4"/>
      <c r="B21" s="4"/>
      <c r="C21" s="4"/>
      <c r="D21" s="4"/>
      <c r="E21" s="4"/>
      <c r="F21" s="4"/>
      <c r="G21" s="131"/>
      <c r="H21" s="131"/>
      <c r="I21" s="131"/>
      <c r="J21" s="131"/>
    </row>
    <row r="22" spans="1:10" ht="16.8" thickBot="1" thickTop="1">
      <c r="A22" s="112" t="s">
        <v>12</v>
      </c>
      <c r="B22" s="113"/>
      <c r="C22" s="113"/>
      <c r="D22" s="113"/>
      <c r="E22" s="113"/>
      <c r="F22" s="113"/>
      <c r="G22" s="113"/>
      <c r="H22" s="113"/>
      <c r="I22" s="113"/>
      <c r="J22" s="114"/>
    </row>
    <row r="23" spans="1:10" ht="16.2" customHeight="1" thickTop="1">
      <c r="A23" s="115" t="s">
        <v>216</v>
      </c>
      <c r="B23" s="115"/>
      <c r="C23" s="115"/>
      <c r="D23" s="115"/>
      <c r="E23" s="115"/>
      <c r="F23" s="115"/>
      <c r="G23" s="115"/>
      <c r="H23" s="115"/>
      <c r="I23" s="115"/>
      <c r="J23" s="115"/>
    </row>
    <row r="24" spans="1:10" ht="15.6" customHeight="1">
      <c r="A24" s="116"/>
      <c r="B24" s="116"/>
      <c r="C24" s="116"/>
      <c r="D24" s="116"/>
      <c r="E24" s="116"/>
      <c r="F24" s="116"/>
      <c r="G24" s="116"/>
      <c r="H24" s="116"/>
      <c r="I24" s="116"/>
      <c r="J24" s="116"/>
    </row>
    <row r="25" spans="1:10" ht="15.6" customHeight="1">
      <c r="A25" s="116"/>
      <c r="B25" s="116"/>
      <c r="C25" s="116"/>
      <c r="D25" s="116"/>
      <c r="E25" s="116"/>
      <c r="F25" s="116"/>
      <c r="G25" s="116"/>
      <c r="H25" s="116"/>
      <c r="I25" s="116"/>
      <c r="J25" s="116"/>
    </row>
    <row r="26" spans="1:10" ht="15.6" customHeight="1">
      <c r="A26" s="116"/>
      <c r="B26" s="116"/>
      <c r="C26" s="116"/>
      <c r="D26" s="116"/>
      <c r="E26" s="116"/>
      <c r="F26" s="116"/>
      <c r="G26" s="116"/>
      <c r="H26" s="116"/>
      <c r="I26" s="116"/>
      <c r="J26" s="116"/>
    </row>
    <row r="27" spans="1:10" ht="15.6" customHeight="1">
      <c r="A27" s="116"/>
      <c r="B27" s="116"/>
      <c r="C27" s="116"/>
      <c r="D27" s="116"/>
      <c r="E27" s="116"/>
      <c r="F27" s="116"/>
      <c r="G27" s="116"/>
      <c r="H27" s="116"/>
      <c r="I27" s="116"/>
      <c r="J27" s="116"/>
    </row>
    <row r="28" spans="1:10" ht="15.6" customHeight="1">
      <c r="A28" s="116"/>
      <c r="B28" s="116"/>
      <c r="C28" s="116"/>
      <c r="D28" s="116"/>
      <c r="E28" s="116"/>
      <c r="F28" s="116"/>
      <c r="G28" s="116"/>
      <c r="H28" s="116"/>
      <c r="I28" s="116"/>
      <c r="J28" s="116"/>
    </row>
    <row r="29" spans="1:10" ht="15.6" customHeight="1">
      <c r="A29" s="116"/>
      <c r="B29" s="116"/>
      <c r="C29" s="116"/>
      <c r="D29" s="116"/>
      <c r="E29" s="116"/>
      <c r="F29" s="116"/>
      <c r="G29" s="116"/>
      <c r="H29" s="116"/>
      <c r="I29" s="116"/>
      <c r="J29" s="116"/>
    </row>
    <row r="30" spans="1:10" ht="15.6" customHeight="1">
      <c r="A30" s="116"/>
      <c r="B30" s="116"/>
      <c r="C30" s="116"/>
      <c r="D30" s="116"/>
      <c r="E30" s="116"/>
      <c r="F30" s="116"/>
      <c r="G30" s="116"/>
      <c r="H30" s="116"/>
      <c r="I30" s="116"/>
      <c r="J30" s="116"/>
    </row>
    <row r="31" spans="1:10" ht="15.6" customHeight="1">
      <c r="A31" s="116"/>
      <c r="B31" s="116"/>
      <c r="C31" s="116"/>
      <c r="D31" s="116"/>
      <c r="E31" s="116"/>
      <c r="F31" s="116"/>
      <c r="G31" s="116"/>
      <c r="H31" s="116"/>
      <c r="I31" s="116"/>
      <c r="J31" s="116"/>
    </row>
    <row r="32" spans="1:10" ht="15.6" customHeight="1">
      <c r="A32" s="116"/>
      <c r="B32" s="116"/>
      <c r="C32" s="116"/>
      <c r="D32" s="116"/>
      <c r="E32" s="116"/>
      <c r="F32" s="116"/>
      <c r="G32" s="116"/>
      <c r="H32" s="116"/>
      <c r="I32" s="116"/>
      <c r="J32" s="116"/>
    </row>
    <row r="33" spans="1:10" ht="15.6" customHeight="1">
      <c r="A33" s="116"/>
      <c r="B33" s="116"/>
      <c r="C33" s="116"/>
      <c r="D33" s="116"/>
      <c r="E33" s="116"/>
      <c r="F33" s="116"/>
      <c r="G33" s="116"/>
      <c r="H33" s="116"/>
      <c r="I33" s="116"/>
      <c r="J33" s="116"/>
    </row>
    <row r="34" spans="1:10" ht="15.6" customHeight="1">
      <c r="A34" s="116"/>
      <c r="B34" s="116"/>
      <c r="C34" s="116"/>
      <c r="D34" s="116"/>
      <c r="E34" s="116"/>
      <c r="F34" s="116"/>
      <c r="G34" s="116"/>
      <c r="H34" s="116"/>
      <c r="I34" s="116"/>
      <c r="J34" s="116"/>
    </row>
    <row r="35" spans="1:10" ht="15.6" customHeight="1">
      <c r="A35" s="116"/>
      <c r="B35" s="116"/>
      <c r="C35" s="116"/>
      <c r="D35" s="116"/>
      <c r="E35" s="116"/>
      <c r="F35" s="116"/>
      <c r="G35" s="116"/>
      <c r="H35" s="116"/>
      <c r="I35" s="116"/>
      <c r="J35" s="116"/>
    </row>
    <row r="36" spans="1:10" ht="15.6">
      <c r="A36" s="4"/>
      <c r="B36" s="117" t="s">
        <v>13</v>
      </c>
      <c r="C36" s="117"/>
      <c r="D36" s="117"/>
      <c r="E36" s="117"/>
      <c r="F36" s="117"/>
      <c r="G36" s="117"/>
      <c r="H36" s="117"/>
      <c r="I36" s="117"/>
      <c r="J36" s="4"/>
    </row>
    <row r="37" spans="1:10" ht="15.6">
      <c r="A37" s="4"/>
      <c r="B37" s="4"/>
      <c r="C37" s="4"/>
      <c r="D37" s="4"/>
      <c r="E37" s="4"/>
      <c r="F37" s="4"/>
      <c r="G37" s="4"/>
      <c r="H37" s="4"/>
      <c r="I37" s="4"/>
      <c r="J37" s="4"/>
    </row>
    <row r="38" spans="1:10" ht="15.6">
      <c r="A38" s="4"/>
      <c r="B38" s="4"/>
      <c r="C38" s="4"/>
      <c r="D38" s="4"/>
      <c r="E38" s="4"/>
      <c r="F38" s="4"/>
      <c r="G38" s="4"/>
      <c r="H38" s="4"/>
      <c r="I38" s="4"/>
      <c r="J38" s="4"/>
    </row>
    <row r="39" spans="1:10" ht="15.6">
      <c r="A39" s="4"/>
      <c r="B39" s="4"/>
      <c r="C39" s="4"/>
      <c r="D39" s="4"/>
      <c r="E39" s="4"/>
      <c r="F39" s="4"/>
      <c r="G39" s="4"/>
      <c r="H39" s="22" t="s">
        <v>206</v>
      </c>
      <c r="I39" s="4"/>
      <c r="J39" s="4"/>
    </row>
    <row r="40" spans="1:10" ht="15.6">
      <c r="A40" s="4"/>
      <c r="B40" s="4"/>
      <c r="C40" s="4"/>
      <c r="D40" s="4"/>
      <c r="E40" s="4"/>
      <c r="F40" s="4"/>
      <c r="G40" s="4"/>
      <c r="H40" s="4"/>
      <c r="I40" s="4"/>
      <c r="J40" s="4"/>
    </row>
    <row r="41" spans="1:10" ht="15.6">
      <c r="A41" s="4"/>
      <c r="B41" s="4"/>
      <c r="C41" s="4"/>
      <c r="D41" s="4"/>
      <c r="E41" s="4"/>
      <c r="F41" s="4"/>
      <c r="G41" s="4"/>
      <c r="I41" s="4"/>
      <c r="J41" s="4"/>
    </row>
    <row r="42" spans="1:10" ht="15.6">
      <c r="A42" s="4"/>
      <c r="J42" s="4"/>
    </row>
    <row r="43" spans="1:10" ht="15.6">
      <c r="A43" s="4"/>
      <c r="B43" s="4"/>
      <c r="C43" s="4"/>
      <c r="D43" s="4"/>
      <c r="E43" s="4"/>
      <c r="F43" s="4"/>
      <c r="G43" s="4"/>
      <c r="H43" s="4"/>
      <c r="I43" s="4"/>
      <c r="J43" s="4"/>
    </row>
    <row r="44" spans="1:10" ht="15.6">
      <c r="A44" s="4"/>
      <c r="B44" s="4"/>
      <c r="C44" s="4"/>
      <c r="D44" s="4"/>
      <c r="E44" s="4"/>
      <c r="F44" s="4"/>
      <c r="G44" s="4"/>
      <c r="I44" s="4"/>
      <c r="J44" s="4"/>
    </row>
    <row r="45" spans="1:10" ht="15.6">
      <c r="A45" s="4"/>
      <c r="B45" s="4"/>
      <c r="C45" s="4"/>
      <c r="D45" s="4"/>
      <c r="E45" s="4"/>
      <c r="F45" s="4"/>
      <c r="G45" s="4"/>
      <c r="H45" s="22"/>
      <c r="I45" s="4"/>
      <c r="J45" s="4"/>
    </row>
    <row r="46" spans="1:10" ht="15.6">
      <c r="A46" s="4"/>
      <c r="B46" s="4"/>
      <c r="C46" s="4"/>
      <c r="D46" s="4"/>
      <c r="E46" s="4"/>
      <c r="F46" s="4"/>
      <c r="G46" s="4"/>
      <c r="I46" s="4"/>
      <c r="J46" s="4"/>
    </row>
    <row r="47" spans="1:10" ht="15.6">
      <c r="A47" s="4"/>
      <c r="B47" s="4"/>
      <c r="C47" s="4"/>
      <c r="D47" s="4"/>
      <c r="E47" s="4"/>
      <c r="F47" s="4"/>
      <c r="G47" s="4"/>
      <c r="H47" s="4"/>
      <c r="I47" s="4"/>
      <c r="J47" s="4"/>
    </row>
    <row r="48" spans="1:10" ht="15.6">
      <c r="A48" s="4"/>
      <c r="B48" s="4"/>
      <c r="C48" s="4"/>
      <c r="D48" s="4"/>
      <c r="E48" s="4"/>
      <c r="F48" s="4"/>
      <c r="G48" s="4"/>
      <c r="H48" s="4"/>
      <c r="I48" s="4"/>
      <c r="J48" s="4"/>
    </row>
    <row r="49" spans="1:10" ht="15.6">
      <c r="A49" s="4"/>
      <c r="B49" s="4"/>
      <c r="C49" s="4"/>
      <c r="D49" s="4"/>
      <c r="E49" s="4"/>
      <c r="F49" s="4"/>
      <c r="G49" s="4"/>
      <c r="H49" s="4"/>
      <c r="I49" s="4"/>
      <c r="J49" s="4"/>
    </row>
    <row r="50" spans="1:10" ht="15.6">
      <c r="A50" s="4"/>
      <c r="B50" s="4"/>
      <c r="C50" s="4"/>
      <c r="D50" s="4"/>
      <c r="E50" s="4"/>
      <c r="F50" s="4"/>
      <c r="G50" s="4"/>
      <c r="H50" s="4"/>
      <c r="I50" s="4"/>
      <c r="J50" s="4"/>
    </row>
    <row r="51" spans="1:10" ht="15.6">
      <c r="A51" s="4"/>
      <c r="B51" s="4"/>
      <c r="C51" s="4"/>
      <c r="D51" s="4"/>
      <c r="E51" s="4"/>
      <c r="F51" s="4"/>
      <c r="G51" s="4"/>
      <c r="H51" s="4"/>
      <c r="I51" s="4"/>
      <c r="J51" s="4"/>
    </row>
    <row r="52" spans="1:10" ht="15.6">
      <c r="A52" s="4"/>
      <c r="B52" s="4"/>
      <c r="C52" s="4"/>
      <c r="D52" s="4"/>
      <c r="E52" s="4"/>
      <c r="F52" s="4"/>
      <c r="G52" s="4"/>
      <c r="H52" s="4"/>
      <c r="I52" s="4"/>
      <c r="J52" s="4"/>
    </row>
  </sheetData>
  <sheetProtection algorithmName="SHA-512" hashValue="WpTlRYaO1J7VzLjT331x4Co9xmp6+zhm6ZLFynR51P8ZTH1U0ZH8YVJ9HYlkkwa/JMZOB0XK3CPwj9HB/H5hvQ==" saltValue="oReZXl6OlSJcHgnZk5EDIw==" spinCount="100000" sheet="1" objects="1" scenarios="1"/>
  <mergeCells count="10">
    <mergeCell ref="G21:J21"/>
    <mergeCell ref="A22:J22"/>
    <mergeCell ref="B36:I36"/>
    <mergeCell ref="A1:C3"/>
    <mergeCell ref="D1:J1"/>
    <mergeCell ref="H2:J2"/>
    <mergeCell ref="D3:G3"/>
    <mergeCell ref="H3:J3"/>
    <mergeCell ref="A4:F5"/>
    <mergeCell ref="A23:J35"/>
  </mergeCells>
  <printOptions/>
  <pageMargins left="0.7" right="0.7" top="0.75" bottom="0.75" header="0.3" footer="0.3"/>
  <pageSetup fitToHeight="0" fitToWidth="1" horizontalDpi="600" verticalDpi="600" orientation="portrait" r:id="rId2"/>
  <drawing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J48"/>
  <sheetViews>
    <sheetView showGridLines="0" workbookViewId="0" topLeftCell="A1">
      <selection activeCell="D3" sqref="D3:G3"/>
    </sheetView>
  </sheetViews>
  <sheetFormatPr defaultColWidth="9.140625" defaultRowHeight="15"/>
  <sheetData>
    <row r="1" spans="1:10" ht="15.75">
      <c r="A1" s="124"/>
      <c r="B1" s="124"/>
      <c r="C1" s="124"/>
      <c r="D1" s="125" t="s">
        <v>0</v>
      </c>
      <c r="E1" s="125"/>
      <c r="F1" s="125"/>
      <c r="G1" s="125"/>
      <c r="H1" s="125"/>
      <c r="I1" s="125"/>
      <c r="J1" s="125"/>
    </row>
    <row r="2" spans="1:10" ht="15">
      <c r="A2" s="124"/>
      <c r="B2" s="124"/>
      <c r="C2" s="124"/>
      <c r="D2" s="19"/>
      <c r="E2" s="20"/>
      <c r="F2" s="20"/>
      <c r="G2" s="20"/>
      <c r="H2" s="126" t="s">
        <v>1</v>
      </c>
      <c r="I2" s="126"/>
      <c r="J2" s="126"/>
    </row>
    <row r="3" spans="1:10" ht="21.75" thickBot="1">
      <c r="A3" s="124"/>
      <c r="B3" s="124"/>
      <c r="C3" s="124"/>
      <c r="D3" s="127" t="s">
        <v>218</v>
      </c>
      <c r="E3" s="127"/>
      <c r="F3" s="127"/>
      <c r="G3" s="127"/>
      <c r="H3" s="134" t="s">
        <v>30</v>
      </c>
      <c r="I3" s="134"/>
      <c r="J3" s="134"/>
    </row>
    <row r="4" spans="1:10" ht="14.4" customHeight="1" thickBot="1">
      <c r="A4" s="118" t="s">
        <v>2</v>
      </c>
      <c r="B4" s="119"/>
      <c r="C4" s="119"/>
      <c r="D4" s="119"/>
      <c r="E4" s="119"/>
      <c r="F4" s="120"/>
      <c r="G4" s="3">
        <v>100</v>
      </c>
      <c r="H4" s="1" t="s">
        <v>3</v>
      </c>
      <c r="I4" s="23">
        <v>1200</v>
      </c>
      <c r="J4" s="2" t="s">
        <v>3</v>
      </c>
    </row>
    <row r="5" spans="1:10" ht="14.4" customHeight="1" thickBot="1">
      <c r="A5" s="121"/>
      <c r="B5" s="122"/>
      <c r="C5" s="122"/>
      <c r="D5" s="122"/>
      <c r="E5" s="122"/>
      <c r="F5" s="123"/>
      <c r="G5" s="15" t="s">
        <v>4</v>
      </c>
      <c r="H5" s="17" t="s">
        <v>5</v>
      </c>
      <c r="I5" s="16" t="s">
        <v>4</v>
      </c>
      <c r="J5" s="18" t="s">
        <v>5</v>
      </c>
    </row>
    <row r="6" spans="1:10" ht="16.2" thickTop="1">
      <c r="A6" s="8" t="s">
        <v>86</v>
      </c>
      <c r="B6" s="5"/>
      <c r="C6" s="5"/>
      <c r="D6" s="5"/>
      <c r="E6" s="5"/>
      <c r="F6" s="5"/>
      <c r="G6" s="24">
        <v>20</v>
      </c>
      <c r="H6" s="10" t="s">
        <v>9</v>
      </c>
      <c r="I6" s="21">
        <f>I4*G6/100</f>
        <v>240</v>
      </c>
      <c r="J6" s="13" t="s">
        <v>9</v>
      </c>
    </row>
    <row r="7" spans="1:10" ht="15.6">
      <c r="A7" s="13" t="s">
        <v>105</v>
      </c>
      <c r="B7" s="38"/>
      <c r="C7" s="38"/>
      <c r="D7" s="38"/>
      <c r="E7" s="38"/>
      <c r="F7" s="38"/>
      <c r="G7" s="24">
        <v>1</v>
      </c>
      <c r="H7" s="10" t="s">
        <v>9</v>
      </c>
      <c r="I7" s="21">
        <f>I4*G7/100</f>
        <v>12</v>
      </c>
      <c r="J7" s="13" t="s">
        <v>9</v>
      </c>
    </row>
    <row r="8" spans="1:10" ht="15.6">
      <c r="A8" s="9" t="s">
        <v>51</v>
      </c>
      <c r="B8" s="6"/>
      <c r="C8" s="6"/>
      <c r="D8" s="6"/>
      <c r="E8" s="6"/>
      <c r="F8" s="6"/>
      <c r="G8" s="81">
        <v>2</v>
      </c>
      <c r="H8" s="11" t="s">
        <v>9</v>
      </c>
      <c r="I8" s="12">
        <f>I4*G8/100</f>
        <v>24</v>
      </c>
      <c r="J8" s="14" t="s">
        <v>9</v>
      </c>
    </row>
    <row r="9" spans="1:10" ht="15.6">
      <c r="A9" s="9" t="s">
        <v>106</v>
      </c>
      <c r="B9" s="6"/>
      <c r="C9" s="6"/>
      <c r="D9" s="6"/>
      <c r="E9" s="6"/>
      <c r="F9" s="6"/>
      <c r="G9" s="12">
        <v>3</v>
      </c>
      <c r="H9" s="11" t="s">
        <v>9</v>
      </c>
      <c r="I9" s="12">
        <f>I4*G9/100</f>
        <v>36</v>
      </c>
      <c r="J9" s="14" t="s">
        <v>9</v>
      </c>
    </row>
    <row r="10" spans="1:10" ht="15.6">
      <c r="A10" s="9" t="s">
        <v>107</v>
      </c>
      <c r="B10" s="7"/>
      <c r="C10" s="7"/>
      <c r="D10" s="7"/>
      <c r="E10" s="7"/>
      <c r="F10" s="7"/>
      <c r="G10" s="12">
        <v>1.5</v>
      </c>
      <c r="H10" s="11" t="s">
        <v>9</v>
      </c>
      <c r="I10" s="12">
        <f>I4*G10/100</f>
        <v>18</v>
      </c>
      <c r="J10" s="14" t="s">
        <v>9</v>
      </c>
    </row>
    <row r="11" spans="1:10" ht="15.6">
      <c r="A11" s="9" t="s">
        <v>108</v>
      </c>
      <c r="B11" s="7"/>
      <c r="C11" s="7"/>
      <c r="D11" s="7"/>
      <c r="E11" s="7"/>
      <c r="F11" s="7"/>
      <c r="G11" s="12">
        <v>3</v>
      </c>
      <c r="H11" s="11" t="s">
        <v>10</v>
      </c>
      <c r="I11" s="12">
        <f>I4*G11/100</f>
        <v>36</v>
      </c>
      <c r="J11" s="14" t="s">
        <v>10</v>
      </c>
    </row>
    <row r="12" spans="1:10" ht="15.6">
      <c r="A12" s="9" t="s">
        <v>219</v>
      </c>
      <c r="B12" s="7"/>
      <c r="C12" s="7"/>
      <c r="D12" s="7"/>
      <c r="E12" s="7"/>
      <c r="F12" s="7"/>
      <c r="G12" s="12">
        <v>3</v>
      </c>
      <c r="H12" s="11" t="s">
        <v>20</v>
      </c>
      <c r="I12" s="12">
        <f>I4*G12/100</f>
        <v>36</v>
      </c>
      <c r="J12" s="14" t="s">
        <v>20</v>
      </c>
    </row>
    <row r="13" spans="1:10" ht="15.6">
      <c r="A13" s="9" t="s">
        <v>14</v>
      </c>
      <c r="B13" s="7"/>
      <c r="C13" s="7"/>
      <c r="D13" s="7"/>
      <c r="E13" s="7"/>
      <c r="F13" s="7"/>
      <c r="G13" s="12">
        <v>0.5</v>
      </c>
      <c r="H13" s="11" t="s">
        <v>20</v>
      </c>
      <c r="I13" s="12">
        <f>I4*G13/100</f>
        <v>6</v>
      </c>
      <c r="J13" s="14" t="s">
        <v>20</v>
      </c>
    </row>
    <row r="14" spans="1:10" ht="15.6">
      <c r="A14" s="9" t="s">
        <v>109</v>
      </c>
      <c r="B14" s="7"/>
      <c r="C14" s="7"/>
      <c r="D14" s="7"/>
      <c r="E14" s="7"/>
      <c r="F14" s="7"/>
      <c r="G14" s="12">
        <v>0.75</v>
      </c>
      <c r="H14" s="11" t="s">
        <v>10</v>
      </c>
      <c r="I14" s="12">
        <f>I4*G14/100</f>
        <v>9</v>
      </c>
      <c r="J14" s="14" t="s">
        <v>10</v>
      </c>
    </row>
    <row r="15" spans="1:10" ht="15.6">
      <c r="A15" s="9" t="s">
        <v>33</v>
      </c>
      <c r="B15" s="7"/>
      <c r="C15" s="7"/>
      <c r="D15" s="7"/>
      <c r="E15" s="7"/>
      <c r="F15" s="7"/>
      <c r="G15" s="12">
        <v>3.875</v>
      </c>
      <c r="H15" s="11" t="s">
        <v>9</v>
      </c>
      <c r="I15" s="12">
        <f>I4*G15/100</f>
        <v>46.5</v>
      </c>
      <c r="J15" s="14" t="s">
        <v>9</v>
      </c>
    </row>
    <row r="16" spans="1:10" ht="15.6">
      <c r="A16" s="7"/>
      <c r="B16" s="7"/>
      <c r="C16" s="7"/>
      <c r="D16" s="7"/>
      <c r="E16" s="7"/>
      <c r="F16" s="7"/>
      <c r="G16" s="26"/>
      <c r="H16" s="27"/>
      <c r="I16" s="12"/>
      <c r="J16" s="7"/>
    </row>
    <row r="17" spans="1:10" ht="16.2" thickBot="1">
      <c r="A17" s="4"/>
      <c r="B17" s="4"/>
      <c r="C17" s="4"/>
      <c r="D17" s="4"/>
      <c r="E17" s="4"/>
      <c r="F17" s="4"/>
      <c r="G17" s="131"/>
      <c r="H17" s="131"/>
      <c r="I17" s="131"/>
      <c r="J17" s="131"/>
    </row>
    <row r="18" spans="1:10" ht="16.8" thickBot="1" thickTop="1">
      <c r="A18" s="112" t="s">
        <v>12</v>
      </c>
      <c r="B18" s="113"/>
      <c r="C18" s="113"/>
      <c r="D18" s="113"/>
      <c r="E18" s="113"/>
      <c r="F18" s="113"/>
      <c r="G18" s="113"/>
      <c r="H18" s="113"/>
      <c r="I18" s="113"/>
      <c r="J18" s="114"/>
    </row>
    <row r="19" spans="1:10" ht="16.2" customHeight="1" thickTop="1">
      <c r="A19" s="115" t="s">
        <v>220</v>
      </c>
      <c r="B19" s="132"/>
      <c r="C19" s="132"/>
      <c r="D19" s="132"/>
      <c r="E19" s="132"/>
      <c r="F19" s="132"/>
      <c r="G19" s="132"/>
      <c r="H19" s="132"/>
      <c r="I19" s="132"/>
      <c r="J19" s="132"/>
    </row>
    <row r="20" spans="1:10" ht="15.6" customHeight="1">
      <c r="A20" s="133"/>
      <c r="B20" s="133"/>
      <c r="C20" s="133"/>
      <c r="D20" s="133"/>
      <c r="E20" s="133"/>
      <c r="F20" s="133"/>
      <c r="G20" s="133"/>
      <c r="H20" s="133"/>
      <c r="I20" s="133"/>
      <c r="J20" s="133"/>
    </row>
    <row r="21" spans="1:10" ht="15.6" customHeight="1">
      <c r="A21" s="133"/>
      <c r="B21" s="133"/>
      <c r="C21" s="133"/>
      <c r="D21" s="133"/>
      <c r="E21" s="133"/>
      <c r="F21" s="133"/>
      <c r="G21" s="133"/>
      <c r="H21" s="133"/>
      <c r="I21" s="133"/>
      <c r="J21" s="133"/>
    </row>
    <row r="22" spans="1:10" ht="15.6" customHeight="1">
      <c r="A22" s="133"/>
      <c r="B22" s="133"/>
      <c r="C22" s="133"/>
      <c r="D22" s="133"/>
      <c r="E22" s="133"/>
      <c r="F22" s="133"/>
      <c r="G22" s="133"/>
      <c r="H22" s="133"/>
      <c r="I22" s="133"/>
      <c r="J22" s="133"/>
    </row>
    <row r="23" spans="1:10" ht="15.6" customHeight="1">
      <c r="A23" s="133"/>
      <c r="B23" s="133"/>
      <c r="C23" s="133"/>
      <c r="D23" s="133"/>
      <c r="E23" s="133"/>
      <c r="F23" s="133"/>
      <c r="G23" s="133"/>
      <c r="H23" s="133"/>
      <c r="I23" s="133"/>
      <c r="J23" s="133"/>
    </row>
    <row r="24" spans="1:10" ht="15.6" customHeight="1">
      <c r="A24" s="133"/>
      <c r="B24" s="133"/>
      <c r="C24" s="133"/>
      <c r="D24" s="133"/>
      <c r="E24" s="133"/>
      <c r="F24" s="133"/>
      <c r="G24" s="133"/>
      <c r="H24" s="133"/>
      <c r="I24" s="133"/>
      <c r="J24" s="133"/>
    </row>
    <row r="25" spans="1:10" ht="15.6" customHeight="1">
      <c r="A25" s="133"/>
      <c r="B25" s="133"/>
      <c r="C25" s="133"/>
      <c r="D25" s="133"/>
      <c r="E25" s="133"/>
      <c r="F25" s="133"/>
      <c r="G25" s="133"/>
      <c r="H25" s="133"/>
      <c r="I25" s="133"/>
      <c r="J25" s="133"/>
    </row>
    <row r="26" spans="1:10" ht="15.6" customHeight="1">
      <c r="A26" s="133"/>
      <c r="B26" s="133"/>
      <c r="C26" s="133"/>
      <c r="D26" s="133"/>
      <c r="E26" s="133"/>
      <c r="F26" s="133"/>
      <c r="G26" s="133"/>
      <c r="H26" s="133"/>
      <c r="I26" s="133"/>
      <c r="J26" s="133"/>
    </row>
    <row r="27" spans="1:10" ht="15.6" customHeight="1">
      <c r="A27" s="133"/>
      <c r="B27" s="133"/>
      <c r="C27" s="133"/>
      <c r="D27" s="133"/>
      <c r="E27" s="133"/>
      <c r="F27" s="133"/>
      <c r="G27" s="133"/>
      <c r="H27" s="133"/>
      <c r="I27" s="133"/>
      <c r="J27" s="133"/>
    </row>
    <row r="28" spans="1:10" ht="15.6" customHeight="1">
      <c r="A28" s="133"/>
      <c r="B28" s="133"/>
      <c r="C28" s="133"/>
      <c r="D28" s="133"/>
      <c r="E28" s="133"/>
      <c r="F28" s="133"/>
      <c r="G28" s="133"/>
      <c r="H28" s="133"/>
      <c r="I28" s="133"/>
      <c r="J28" s="133"/>
    </row>
    <row r="29" spans="1:10" ht="15">
      <c r="A29" s="136"/>
      <c r="B29" s="136"/>
      <c r="C29" s="136"/>
      <c r="D29" s="136"/>
      <c r="E29" s="136"/>
      <c r="F29" s="136"/>
      <c r="G29" s="136"/>
      <c r="H29" s="136"/>
      <c r="I29" s="136"/>
      <c r="J29" s="136"/>
    </row>
    <row r="30" spans="1:10" ht="15">
      <c r="A30" s="136"/>
      <c r="B30" s="136"/>
      <c r="C30" s="136"/>
      <c r="D30" s="136"/>
      <c r="E30" s="136"/>
      <c r="F30" s="136"/>
      <c r="G30" s="136"/>
      <c r="H30" s="136"/>
      <c r="I30" s="136"/>
      <c r="J30" s="136"/>
    </row>
    <row r="31" spans="1:10" ht="15">
      <c r="A31" s="136"/>
      <c r="B31" s="136"/>
      <c r="C31" s="136"/>
      <c r="D31" s="136"/>
      <c r="E31" s="136"/>
      <c r="F31" s="136"/>
      <c r="G31" s="136"/>
      <c r="H31" s="136"/>
      <c r="I31" s="136"/>
      <c r="J31" s="136"/>
    </row>
    <row r="32" spans="1:10" ht="15">
      <c r="A32" s="136"/>
      <c r="B32" s="136"/>
      <c r="C32" s="136"/>
      <c r="D32" s="136"/>
      <c r="E32" s="136"/>
      <c r="F32" s="136"/>
      <c r="G32" s="136"/>
      <c r="H32" s="136"/>
      <c r="I32" s="136"/>
      <c r="J32" s="136"/>
    </row>
    <row r="33" spans="1:10" ht="15.6">
      <c r="A33" s="4"/>
      <c r="B33" s="117" t="s">
        <v>13</v>
      </c>
      <c r="C33" s="117"/>
      <c r="D33" s="117"/>
      <c r="E33" s="117"/>
      <c r="F33" s="117"/>
      <c r="G33" s="117"/>
      <c r="H33" s="117"/>
      <c r="I33" s="117"/>
      <c r="J33" s="4"/>
    </row>
    <row r="34" spans="1:10" ht="15.6">
      <c r="A34" s="4"/>
      <c r="B34" s="4"/>
      <c r="C34" s="4"/>
      <c r="D34" s="4"/>
      <c r="E34" s="4"/>
      <c r="F34" s="4"/>
      <c r="G34" s="4"/>
      <c r="H34" s="4"/>
      <c r="I34" s="4"/>
      <c r="J34" s="4"/>
    </row>
    <row r="35" spans="1:10" ht="15.6">
      <c r="A35" s="4"/>
      <c r="B35" s="4"/>
      <c r="C35" s="4"/>
      <c r="D35" s="4"/>
      <c r="E35" s="4"/>
      <c r="F35" s="4"/>
      <c r="G35" s="4"/>
      <c r="H35" s="22" t="s">
        <v>206</v>
      </c>
      <c r="I35" s="4"/>
      <c r="J35" s="4"/>
    </row>
    <row r="36" spans="1:10" ht="15.6">
      <c r="A36" s="4"/>
      <c r="B36" s="4"/>
      <c r="C36" s="4"/>
      <c r="D36" s="4"/>
      <c r="E36" s="4"/>
      <c r="F36" s="4"/>
      <c r="G36" s="4"/>
      <c r="H36" s="4"/>
      <c r="I36" s="4"/>
      <c r="J36" s="4"/>
    </row>
    <row r="37" spans="1:10" ht="15.6">
      <c r="A37" s="4"/>
      <c r="B37" s="4"/>
      <c r="C37" s="4"/>
      <c r="D37" s="4"/>
      <c r="E37" s="4"/>
      <c r="F37" s="4"/>
      <c r="G37" s="4"/>
      <c r="I37" s="4"/>
      <c r="J37" s="4"/>
    </row>
    <row r="38" spans="1:10" ht="15.6">
      <c r="A38" s="4"/>
      <c r="J38" s="4"/>
    </row>
    <row r="39" spans="1:10" ht="15.6">
      <c r="A39" s="4"/>
      <c r="B39" s="4"/>
      <c r="C39" s="4"/>
      <c r="D39" s="4"/>
      <c r="E39" s="4"/>
      <c r="F39" s="4"/>
      <c r="G39" s="4"/>
      <c r="H39" s="4"/>
      <c r="I39" s="4"/>
      <c r="J39" s="4"/>
    </row>
    <row r="40" spans="1:10" ht="15.6">
      <c r="A40" s="4"/>
      <c r="B40" s="4"/>
      <c r="C40" s="4"/>
      <c r="D40" s="4"/>
      <c r="E40" s="4"/>
      <c r="F40" s="4"/>
      <c r="G40" s="4"/>
      <c r="I40" s="4"/>
      <c r="J40" s="4"/>
    </row>
    <row r="41" spans="1:10" ht="15.6">
      <c r="A41" s="4"/>
      <c r="B41" s="4"/>
      <c r="C41" s="4"/>
      <c r="D41" s="4"/>
      <c r="E41" s="4"/>
      <c r="F41" s="4"/>
      <c r="G41" s="4"/>
      <c r="H41" s="22"/>
      <c r="I41" s="4"/>
      <c r="J41" s="4"/>
    </row>
    <row r="42" spans="1:10" ht="15.6">
      <c r="A42" s="4"/>
      <c r="B42" s="4"/>
      <c r="C42" s="4"/>
      <c r="D42" s="4"/>
      <c r="E42" s="4"/>
      <c r="F42" s="4"/>
      <c r="G42" s="4"/>
      <c r="I42" s="4"/>
      <c r="J42" s="4"/>
    </row>
    <row r="43" spans="1:10" ht="15.6">
      <c r="A43" s="4"/>
      <c r="B43" s="4"/>
      <c r="C43" s="4"/>
      <c r="D43" s="4"/>
      <c r="E43" s="4"/>
      <c r="F43" s="4"/>
      <c r="G43" s="4"/>
      <c r="H43" s="4"/>
      <c r="I43" s="4"/>
      <c r="J43" s="4"/>
    </row>
    <row r="44" spans="1:10" ht="15.6">
      <c r="A44" s="4"/>
      <c r="B44" s="4"/>
      <c r="C44" s="4"/>
      <c r="D44" s="4"/>
      <c r="E44" s="4"/>
      <c r="F44" s="4"/>
      <c r="G44" s="4"/>
      <c r="H44" s="4"/>
      <c r="I44" s="4"/>
      <c r="J44" s="4"/>
    </row>
    <row r="45" spans="1:10" ht="15.6">
      <c r="A45" s="4"/>
      <c r="B45" s="4"/>
      <c r="C45" s="4"/>
      <c r="D45" s="4"/>
      <c r="E45" s="4"/>
      <c r="F45" s="4"/>
      <c r="G45" s="4"/>
      <c r="H45" s="4"/>
      <c r="I45" s="4"/>
      <c r="J45" s="4"/>
    </row>
    <row r="46" spans="1:10" ht="15.6">
      <c r="A46" s="4"/>
      <c r="B46" s="4"/>
      <c r="C46" s="4"/>
      <c r="D46" s="4"/>
      <c r="E46" s="4"/>
      <c r="F46" s="4"/>
      <c r="G46" s="4"/>
      <c r="H46" s="4"/>
      <c r="I46" s="4"/>
      <c r="J46" s="4"/>
    </row>
    <row r="47" spans="1:10" ht="15.6">
      <c r="A47" s="4"/>
      <c r="B47" s="4"/>
      <c r="C47" s="4"/>
      <c r="D47" s="4"/>
      <c r="E47" s="4"/>
      <c r="F47" s="4"/>
      <c r="G47" s="4"/>
      <c r="H47" s="4"/>
      <c r="I47" s="4"/>
      <c r="J47" s="4"/>
    </row>
    <row r="48" spans="1:10" ht="15.6">
      <c r="A48" s="4"/>
      <c r="B48" s="4"/>
      <c r="C48" s="4"/>
      <c r="D48" s="4"/>
      <c r="E48" s="4"/>
      <c r="F48" s="4"/>
      <c r="G48" s="4"/>
      <c r="H48" s="4"/>
      <c r="I48" s="4"/>
      <c r="J48" s="4"/>
    </row>
  </sheetData>
  <sheetProtection algorithmName="SHA-512" hashValue="jdMBw+OPUIiv4rG3VrShZRRB+J3TPqYoVxBRvzRLcFNAoUib0A8vCn/bytt67oJEPEhKsudq2zLGffdnF5lWdA==" saltValue="5HEAEdfFkB/pp4KZaYAQCA==" spinCount="100000" sheet="1" objects="1" scenarios="1"/>
  <mergeCells count="10">
    <mergeCell ref="G17:J17"/>
    <mergeCell ref="A18:J18"/>
    <mergeCell ref="A19:J32"/>
    <mergeCell ref="B33:I33"/>
    <mergeCell ref="A1:C3"/>
    <mergeCell ref="D1:J1"/>
    <mergeCell ref="H2:J2"/>
    <mergeCell ref="D3:G3"/>
    <mergeCell ref="H3:J3"/>
    <mergeCell ref="A4:F5"/>
  </mergeCells>
  <printOptions/>
  <pageMargins left="0.7" right="0.7" top="0.75" bottom="0.75" header="0.3" footer="0.3"/>
  <pageSetup fitToHeight="0" fitToWidth="1" horizontalDpi="600" verticalDpi="600" orientation="portrait" r:id="rId2"/>
  <drawing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J47"/>
  <sheetViews>
    <sheetView showGridLines="0" showRowColHeaders="0" workbookViewId="0" topLeftCell="A1">
      <selection activeCell="D3" sqref="D3:G3"/>
    </sheetView>
  </sheetViews>
  <sheetFormatPr defaultColWidth="9.140625" defaultRowHeight="15"/>
  <sheetData>
    <row r="1" spans="1:10" ht="15.75">
      <c r="A1" s="124"/>
      <c r="B1" s="124"/>
      <c r="C1" s="124"/>
      <c r="D1" s="125" t="s">
        <v>0</v>
      </c>
      <c r="E1" s="125"/>
      <c r="F1" s="125"/>
      <c r="G1" s="125"/>
      <c r="H1" s="125"/>
      <c r="I1" s="125"/>
      <c r="J1" s="125"/>
    </row>
    <row r="2" spans="1:10" ht="15">
      <c r="A2" s="124"/>
      <c r="B2" s="124"/>
      <c r="C2" s="124"/>
      <c r="D2" s="19"/>
      <c r="E2" s="20"/>
      <c r="F2" s="20"/>
      <c r="G2" s="20"/>
      <c r="H2" s="126" t="s">
        <v>1</v>
      </c>
      <c r="I2" s="126"/>
      <c r="J2" s="126"/>
    </row>
    <row r="3" spans="1:10" ht="21.75" thickBot="1">
      <c r="A3" s="124"/>
      <c r="B3" s="124"/>
      <c r="C3" s="124"/>
      <c r="D3" s="127" t="s">
        <v>221</v>
      </c>
      <c r="E3" s="128"/>
      <c r="F3" s="128"/>
      <c r="G3" s="128"/>
      <c r="H3" s="142"/>
      <c r="I3" s="143"/>
      <c r="J3" s="143"/>
    </row>
    <row r="4" spans="1:10" ht="14.4" customHeight="1" thickBot="1">
      <c r="A4" s="118" t="s">
        <v>2</v>
      </c>
      <c r="B4" s="119"/>
      <c r="C4" s="119"/>
      <c r="D4" s="119"/>
      <c r="E4" s="119"/>
      <c r="F4" s="120"/>
      <c r="G4" s="3">
        <v>100</v>
      </c>
      <c r="H4" s="1" t="s">
        <v>3</v>
      </c>
      <c r="I4" s="23">
        <v>1200</v>
      </c>
      <c r="J4" s="2" t="s">
        <v>3</v>
      </c>
    </row>
    <row r="5" spans="1:10" ht="14.4" customHeight="1" thickBot="1">
      <c r="A5" s="121"/>
      <c r="B5" s="122"/>
      <c r="C5" s="122"/>
      <c r="D5" s="122"/>
      <c r="E5" s="122"/>
      <c r="F5" s="123"/>
      <c r="G5" s="15" t="s">
        <v>4</v>
      </c>
      <c r="H5" s="17" t="s">
        <v>5</v>
      </c>
      <c r="I5" s="16" t="s">
        <v>4</v>
      </c>
      <c r="J5" s="18" t="s">
        <v>5</v>
      </c>
    </row>
    <row r="6" spans="1:10" ht="16.2" thickTop="1">
      <c r="A6" s="8" t="s">
        <v>86</v>
      </c>
      <c r="B6" s="5"/>
      <c r="C6" s="5"/>
      <c r="D6" s="5"/>
      <c r="E6" s="5"/>
      <c r="F6" s="5"/>
      <c r="G6" s="24">
        <v>25</v>
      </c>
      <c r="H6" s="10" t="s">
        <v>9</v>
      </c>
      <c r="I6" s="21">
        <f>I4*G6/100</f>
        <v>300</v>
      </c>
      <c r="J6" s="13" t="s">
        <v>9</v>
      </c>
    </row>
    <row r="7" spans="1:10" ht="15.6">
      <c r="A7" s="9" t="s">
        <v>87</v>
      </c>
      <c r="B7" s="6"/>
      <c r="C7" s="6"/>
      <c r="D7" s="6"/>
      <c r="E7" s="6"/>
      <c r="F7" s="6"/>
      <c r="G7" s="144" t="s">
        <v>88</v>
      </c>
      <c r="H7" s="145"/>
      <c r="I7" s="146" t="s">
        <v>88</v>
      </c>
      <c r="J7" s="147"/>
    </row>
    <row r="8" spans="1:10" ht="15.6">
      <c r="A8" s="9" t="s">
        <v>21</v>
      </c>
      <c r="B8" s="6"/>
      <c r="C8" s="6"/>
      <c r="D8" s="6"/>
      <c r="E8" s="6"/>
      <c r="F8" s="6"/>
      <c r="G8" s="81">
        <v>0.5</v>
      </c>
      <c r="H8" s="11" t="s">
        <v>20</v>
      </c>
      <c r="I8" s="21">
        <f>I4*G8/100</f>
        <v>6</v>
      </c>
      <c r="J8" s="14" t="s">
        <v>20</v>
      </c>
    </row>
    <row r="9" spans="1:10" ht="15.6">
      <c r="A9" s="9" t="s">
        <v>225</v>
      </c>
      <c r="B9" s="6"/>
      <c r="C9" s="6"/>
      <c r="D9" s="6"/>
      <c r="E9" s="6"/>
      <c r="F9" s="6"/>
      <c r="G9" s="81">
        <v>0.5</v>
      </c>
      <c r="H9" s="11" t="s">
        <v>20</v>
      </c>
      <c r="I9" s="21">
        <f>I4*G9/100</f>
        <v>6</v>
      </c>
      <c r="J9" s="14" t="s">
        <v>20</v>
      </c>
    </row>
    <row r="10" spans="1:10" ht="15.6">
      <c r="A10" s="9" t="s">
        <v>14</v>
      </c>
      <c r="B10" s="7"/>
      <c r="C10" s="7"/>
      <c r="D10" s="7"/>
      <c r="E10" s="7"/>
      <c r="F10" s="7"/>
      <c r="G10" s="12">
        <v>0.5</v>
      </c>
      <c r="H10" s="11" t="s">
        <v>20</v>
      </c>
      <c r="I10" s="21">
        <f>I4*G10/100</f>
        <v>6</v>
      </c>
      <c r="J10" s="14" t="s">
        <v>20</v>
      </c>
    </row>
    <row r="11" spans="1:10" ht="15.6">
      <c r="A11" s="9" t="s">
        <v>222</v>
      </c>
      <c r="B11" s="7"/>
      <c r="C11" s="7"/>
      <c r="D11" s="7"/>
      <c r="E11" s="7"/>
      <c r="F11" s="7"/>
      <c r="G11" s="12">
        <v>6.25</v>
      </c>
      <c r="H11" s="11" t="s">
        <v>9</v>
      </c>
      <c r="I11" s="21">
        <f>I4*G11/100</f>
        <v>75</v>
      </c>
      <c r="J11" s="14" t="s">
        <v>9</v>
      </c>
    </row>
    <row r="12" spans="1:10" ht="15.6">
      <c r="A12" s="9" t="s">
        <v>223</v>
      </c>
      <c r="B12" s="7"/>
      <c r="C12" s="7"/>
      <c r="D12" s="7"/>
      <c r="E12" s="7"/>
      <c r="F12" s="7"/>
      <c r="G12" s="12">
        <v>3.5</v>
      </c>
      <c r="H12" s="11" t="s">
        <v>27</v>
      </c>
      <c r="I12" s="21">
        <f>I4*G12/100/4</f>
        <v>10.5</v>
      </c>
      <c r="J12" s="14" t="s">
        <v>10</v>
      </c>
    </row>
    <row r="13" spans="8:10" ht="15.6">
      <c r="H13" s="27"/>
      <c r="I13" s="12"/>
      <c r="J13" s="7"/>
    </row>
    <row r="14" spans="1:10" ht="15.6">
      <c r="A14" s="85" t="s">
        <v>224</v>
      </c>
      <c r="B14" s="74"/>
      <c r="C14" s="74"/>
      <c r="D14" s="74"/>
      <c r="E14" s="74"/>
      <c r="F14" s="74"/>
      <c r="G14" s="86"/>
      <c r="H14" s="11"/>
      <c r="I14" s="12"/>
      <c r="J14" s="14"/>
    </row>
    <row r="15" spans="1:10" ht="15.6">
      <c r="A15" s="87"/>
      <c r="B15" s="87"/>
      <c r="C15" s="87"/>
      <c r="D15" s="87"/>
      <c r="E15" s="87"/>
      <c r="F15" s="87"/>
      <c r="G15" s="110" t="s">
        <v>25</v>
      </c>
      <c r="H15" s="110"/>
      <c r="I15" s="110"/>
      <c r="J15" s="110"/>
    </row>
    <row r="16" spans="1:10" ht="16.2" thickBot="1">
      <c r="A16" s="4"/>
      <c r="B16" s="4"/>
      <c r="C16" s="4"/>
      <c r="D16" s="4"/>
      <c r="E16" s="4"/>
      <c r="F16" s="4"/>
      <c r="G16" s="111" t="s">
        <v>226</v>
      </c>
      <c r="H16" s="111"/>
      <c r="I16" s="111"/>
      <c r="J16" s="111"/>
    </row>
    <row r="17" spans="1:10" ht="16.8" thickBot="1" thickTop="1">
      <c r="A17" s="112" t="s">
        <v>12</v>
      </c>
      <c r="B17" s="113"/>
      <c r="C17" s="113"/>
      <c r="D17" s="113"/>
      <c r="E17" s="113"/>
      <c r="F17" s="113"/>
      <c r="G17" s="113"/>
      <c r="H17" s="113"/>
      <c r="I17" s="113"/>
      <c r="J17" s="114"/>
    </row>
    <row r="18" spans="1:10" ht="16.2" customHeight="1" thickTop="1">
      <c r="A18" s="115" t="s">
        <v>227</v>
      </c>
      <c r="B18" s="115"/>
      <c r="C18" s="115"/>
      <c r="D18" s="115"/>
      <c r="E18" s="115"/>
      <c r="F18" s="115"/>
      <c r="G18" s="115"/>
      <c r="H18" s="115"/>
      <c r="I18" s="115"/>
      <c r="J18" s="115"/>
    </row>
    <row r="19" spans="1:10" ht="15.6" customHeight="1">
      <c r="A19" s="116"/>
      <c r="B19" s="116"/>
      <c r="C19" s="116"/>
      <c r="D19" s="116"/>
      <c r="E19" s="116"/>
      <c r="F19" s="116"/>
      <c r="G19" s="116"/>
      <c r="H19" s="116"/>
      <c r="I19" s="116"/>
      <c r="J19" s="116"/>
    </row>
    <row r="20" spans="1:10" ht="15.6" customHeight="1">
      <c r="A20" s="116"/>
      <c r="B20" s="116"/>
      <c r="C20" s="116"/>
      <c r="D20" s="116"/>
      <c r="E20" s="116"/>
      <c r="F20" s="116"/>
      <c r="G20" s="116"/>
      <c r="H20" s="116"/>
      <c r="I20" s="116"/>
      <c r="J20" s="116"/>
    </row>
    <row r="21" spans="1:10" ht="15.6" customHeight="1">
      <c r="A21" s="116"/>
      <c r="B21" s="116"/>
      <c r="C21" s="116"/>
      <c r="D21" s="116"/>
      <c r="E21" s="116"/>
      <c r="F21" s="116"/>
      <c r="G21" s="116"/>
      <c r="H21" s="116"/>
      <c r="I21" s="116"/>
      <c r="J21" s="116"/>
    </row>
    <row r="22" spans="1:10" ht="15.6" customHeight="1">
      <c r="A22" s="116"/>
      <c r="B22" s="116"/>
      <c r="C22" s="116"/>
      <c r="D22" s="116"/>
      <c r="E22" s="116"/>
      <c r="F22" s="116"/>
      <c r="G22" s="116"/>
      <c r="H22" s="116"/>
      <c r="I22" s="116"/>
      <c r="J22" s="116"/>
    </row>
    <row r="23" spans="1:10" ht="15.6" customHeight="1">
      <c r="A23" s="116"/>
      <c r="B23" s="116"/>
      <c r="C23" s="116"/>
      <c r="D23" s="116"/>
      <c r="E23" s="116"/>
      <c r="F23" s="116"/>
      <c r="G23" s="116"/>
      <c r="H23" s="116"/>
      <c r="I23" s="116"/>
      <c r="J23" s="116"/>
    </row>
    <row r="24" spans="1:10" ht="15.6" customHeight="1">
      <c r="A24" s="116"/>
      <c r="B24" s="116"/>
      <c r="C24" s="116"/>
      <c r="D24" s="116"/>
      <c r="E24" s="116"/>
      <c r="F24" s="116"/>
      <c r="G24" s="116"/>
      <c r="H24" s="116"/>
      <c r="I24" s="116"/>
      <c r="J24" s="116"/>
    </row>
    <row r="25" spans="1:10" ht="15.6" customHeight="1">
      <c r="A25" s="116"/>
      <c r="B25" s="116"/>
      <c r="C25" s="116"/>
      <c r="D25" s="116"/>
      <c r="E25" s="116"/>
      <c r="F25" s="116"/>
      <c r="G25" s="116"/>
      <c r="H25" s="116"/>
      <c r="I25" s="116"/>
      <c r="J25" s="116"/>
    </row>
    <row r="26" spans="1:10" ht="15.6" customHeight="1">
      <c r="A26" s="116"/>
      <c r="B26" s="116"/>
      <c r="C26" s="116"/>
      <c r="D26" s="116"/>
      <c r="E26" s="116"/>
      <c r="F26" s="116"/>
      <c r="G26" s="116"/>
      <c r="H26" s="116"/>
      <c r="I26" s="116"/>
      <c r="J26" s="116"/>
    </row>
    <row r="27" spans="1:10" ht="15.6" customHeight="1">
      <c r="A27" s="116"/>
      <c r="B27" s="116"/>
      <c r="C27" s="116"/>
      <c r="D27" s="116"/>
      <c r="E27" s="116"/>
      <c r="F27" s="116"/>
      <c r="G27" s="116"/>
      <c r="H27" s="116"/>
      <c r="I27" s="116"/>
      <c r="J27" s="116"/>
    </row>
    <row r="28" spans="1:10" ht="15">
      <c r="A28" s="116"/>
      <c r="B28" s="116"/>
      <c r="C28" s="116"/>
      <c r="D28" s="116"/>
      <c r="E28" s="116"/>
      <c r="F28" s="116"/>
      <c r="G28" s="116"/>
      <c r="H28" s="116"/>
      <c r="I28" s="116"/>
      <c r="J28" s="116"/>
    </row>
    <row r="29" spans="1:10" ht="15">
      <c r="A29" s="116"/>
      <c r="B29" s="116"/>
      <c r="C29" s="116"/>
      <c r="D29" s="116"/>
      <c r="E29" s="116"/>
      <c r="F29" s="116"/>
      <c r="G29" s="116"/>
      <c r="H29" s="116"/>
      <c r="I29" s="116"/>
      <c r="J29" s="116"/>
    </row>
    <row r="30" spans="1:10" ht="15">
      <c r="A30" s="116"/>
      <c r="B30" s="116"/>
      <c r="C30" s="116"/>
      <c r="D30" s="116"/>
      <c r="E30" s="116"/>
      <c r="F30" s="116"/>
      <c r="G30" s="116"/>
      <c r="H30" s="116"/>
      <c r="I30" s="116"/>
      <c r="J30" s="116"/>
    </row>
    <row r="31" spans="1:10" ht="15">
      <c r="A31" s="116"/>
      <c r="B31" s="116"/>
      <c r="C31" s="116"/>
      <c r="D31" s="116"/>
      <c r="E31" s="116"/>
      <c r="F31" s="116"/>
      <c r="G31" s="116"/>
      <c r="H31" s="116"/>
      <c r="I31" s="116"/>
      <c r="J31" s="116"/>
    </row>
    <row r="32" spans="1:10" ht="15">
      <c r="A32" s="116"/>
      <c r="B32" s="116"/>
      <c r="C32" s="116"/>
      <c r="D32" s="116"/>
      <c r="E32" s="116"/>
      <c r="F32" s="116"/>
      <c r="G32" s="116"/>
      <c r="H32" s="116"/>
      <c r="I32" s="116"/>
      <c r="J32" s="116"/>
    </row>
    <row r="33" spans="1:10" ht="15">
      <c r="A33" s="116"/>
      <c r="B33" s="116"/>
      <c r="C33" s="116"/>
      <c r="D33" s="116"/>
      <c r="E33" s="116"/>
      <c r="F33" s="116"/>
      <c r="G33" s="116"/>
      <c r="H33" s="116"/>
      <c r="I33" s="116"/>
      <c r="J33" s="116"/>
    </row>
    <row r="34" spans="1:10" ht="15">
      <c r="A34" s="116"/>
      <c r="B34" s="116"/>
      <c r="C34" s="116"/>
      <c r="D34" s="116"/>
      <c r="E34" s="116"/>
      <c r="F34" s="116"/>
      <c r="G34" s="116"/>
      <c r="H34" s="116"/>
      <c r="I34" s="116"/>
      <c r="J34" s="116"/>
    </row>
    <row r="35" spans="1:10" ht="15">
      <c r="A35" s="116"/>
      <c r="B35" s="116"/>
      <c r="C35" s="116"/>
      <c r="D35" s="116"/>
      <c r="E35" s="116"/>
      <c r="F35" s="116"/>
      <c r="G35" s="116"/>
      <c r="H35" s="116"/>
      <c r="I35" s="116"/>
      <c r="J35" s="116"/>
    </row>
    <row r="36" spans="1:10" ht="15.6" customHeight="1">
      <c r="A36" s="116"/>
      <c r="B36" s="116"/>
      <c r="C36" s="116"/>
      <c r="D36" s="116"/>
      <c r="E36" s="116"/>
      <c r="F36" s="116"/>
      <c r="G36" s="116"/>
      <c r="H36" s="116"/>
      <c r="I36" s="116"/>
      <c r="J36" s="116"/>
    </row>
    <row r="37" spans="1:10" ht="15.6" customHeight="1">
      <c r="A37" s="116"/>
      <c r="B37" s="116"/>
      <c r="C37" s="116"/>
      <c r="D37" s="116"/>
      <c r="E37" s="116"/>
      <c r="F37" s="116"/>
      <c r="G37" s="116"/>
      <c r="H37" s="116"/>
      <c r="I37" s="116"/>
      <c r="J37" s="116"/>
    </row>
    <row r="38" spans="1:10" ht="15.6" customHeight="1">
      <c r="A38" s="116"/>
      <c r="B38" s="116"/>
      <c r="C38" s="116"/>
      <c r="D38" s="116"/>
      <c r="E38" s="116"/>
      <c r="F38" s="116"/>
      <c r="G38" s="116"/>
      <c r="H38" s="116"/>
      <c r="I38" s="116"/>
      <c r="J38" s="116"/>
    </row>
    <row r="39" spans="1:10" ht="15.6">
      <c r="A39" s="4"/>
      <c r="B39" s="4"/>
      <c r="C39" s="4"/>
      <c r="D39" s="4"/>
      <c r="E39" s="4"/>
      <c r="F39" s="4"/>
      <c r="G39" s="4"/>
      <c r="H39" s="22"/>
      <c r="I39" s="4"/>
      <c r="J39" s="4"/>
    </row>
    <row r="40" spans="1:9" ht="15.6">
      <c r="A40" s="4"/>
      <c r="B40" s="117" t="s">
        <v>13</v>
      </c>
      <c r="C40" s="117"/>
      <c r="D40" s="117"/>
      <c r="E40" s="117"/>
      <c r="F40" s="117"/>
      <c r="G40" s="117"/>
      <c r="H40" s="117"/>
      <c r="I40" s="117"/>
    </row>
    <row r="41" spans="1:10" ht="15.6">
      <c r="A41" s="4"/>
      <c r="B41" s="4"/>
      <c r="C41" s="4"/>
      <c r="D41" s="4"/>
      <c r="E41" s="4"/>
      <c r="F41" s="4"/>
      <c r="G41" s="4"/>
      <c r="I41" s="4"/>
      <c r="J41" s="4"/>
    </row>
    <row r="42" spans="1:10" ht="15.6">
      <c r="A42" s="4"/>
      <c r="B42" s="4"/>
      <c r="C42" s="4"/>
      <c r="D42" s="4"/>
      <c r="E42" s="4"/>
      <c r="F42" s="4"/>
      <c r="G42" s="4"/>
      <c r="H42" s="22" t="s">
        <v>197</v>
      </c>
      <c r="I42" s="4"/>
      <c r="J42" s="4"/>
    </row>
    <row r="43" spans="1:10" ht="15.6">
      <c r="A43" s="4"/>
      <c r="B43" s="4"/>
      <c r="C43" s="4"/>
      <c r="D43" s="4"/>
      <c r="E43" s="4"/>
      <c r="F43" s="4"/>
      <c r="G43" s="4"/>
      <c r="H43" s="4"/>
      <c r="I43" s="4"/>
      <c r="J43" s="4"/>
    </row>
    <row r="44" spans="1:10" ht="15.6">
      <c r="A44" s="4"/>
      <c r="B44" s="4"/>
      <c r="C44" s="4"/>
      <c r="D44" s="4"/>
      <c r="E44" s="4"/>
      <c r="F44" s="4"/>
      <c r="G44" s="4"/>
      <c r="H44" s="4"/>
      <c r="I44" s="4"/>
      <c r="J44" s="4"/>
    </row>
    <row r="45" spans="1:10" ht="15.6">
      <c r="A45" s="4"/>
      <c r="B45" s="4"/>
      <c r="C45" s="4"/>
      <c r="D45" s="4"/>
      <c r="E45" s="4"/>
      <c r="F45" s="4"/>
      <c r="G45" s="4"/>
      <c r="H45" s="4"/>
      <c r="I45" s="4"/>
      <c r="J45" s="4"/>
    </row>
    <row r="46" spans="1:10" ht="15.6">
      <c r="A46" s="4"/>
      <c r="B46" s="4"/>
      <c r="C46" s="4"/>
      <c r="D46" s="4"/>
      <c r="E46" s="4"/>
      <c r="F46" s="4"/>
      <c r="G46" s="4"/>
      <c r="H46" s="4"/>
      <c r="I46" s="4"/>
      <c r="J46" s="4"/>
    </row>
    <row r="47" spans="1:10" ht="15.6">
      <c r="A47" s="4"/>
      <c r="B47" s="4"/>
      <c r="C47" s="4"/>
      <c r="D47" s="4"/>
      <c r="E47" s="4"/>
      <c r="F47" s="4"/>
      <c r="G47" s="4"/>
      <c r="H47" s="4"/>
      <c r="I47" s="4"/>
      <c r="J47" s="4"/>
    </row>
  </sheetData>
  <sheetProtection algorithmName="SHA-512" hashValue="KqMPLK2b/u0YQ3I3RzEFCTeAWbBPbO/zNm97Q6QWi4OaQLH5e7l2dOcUqpzZhHEp6Oyn06OlgAMrlrYQ/i9Kmw==" saltValue="/AMFZVCxmVkQ83+voCnShA==" spinCount="100000" sheet="1" objects="1" scenarios="1"/>
  <mergeCells count="13">
    <mergeCell ref="B40:I40"/>
    <mergeCell ref="G15:J15"/>
    <mergeCell ref="A1:C3"/>
    <mergeCell ref="D1:J1"/>
    <mergeCell ref="H2:J2"/>
    <mergeCell ref="D3:G3"/>
    <mergeCell ref="H3:J3"/>
    <mergeCell ref="A4:F5"/>
    <mergeCell ref="G7:H7"/>
    <mergeCell ref="I7:J7"/>
    <mergeCell ref="G16:J16"/>
    <mergeCell ref="A17:J17"/>
    <mergeCell ref="A18:J38"/>
  </mergeCells>
  <printOptions/>
  <pageMargins left="0.7" right="0.7" top="0.75" bottom="0.75" header="0.3" footer="0.3"/>
  <pageSetup fitToHeight="0" fitToWidth="1"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J50"/>
  <sheetViews>
    <sheetView showGridLines="0" workbookViewId="0" topLeftCell="A1">
      <selection activeCell="D3" sqref="D3:G3"/>
    </sheetView>
  </sheetViews>
  <sheetFormatPr defaultColWidth="9.140625" defaultRowHeight="15"/>
  <sheetData>
    <row r="1" spans="1:10" ht="15.75">
      <c r="A1" s="124"/>
      <c r="B1" s="124"/>
      <c r="C1" s="124"/>
      <c r="D1" s="125" t="s">
        <v>0</v>
      </c>
      <c r="E1" s="125"/>
      <c r="F1" s="125"/>
      <c r="G1" s="125"/>
      <c r="H1" s="125"/>
      <c r="I1" s="125"/>
      <c r="J1" s="125"/>
    </row>
    <row r="2" spans="1:10" ht="14.4" customHeight="1">
      <c r="A2" s="124"/>
      <c r="B2" s="124"/>
      <c r="C2" s="124"/>
      <c r="D2" s="19"/>
      <c r="E2" s="135" t="s">
        <v>1</v>
      </c>
      <c r="F2" s="135"/>
      <c r="G2" s="135"/>
      <c r="H2" s="135"/>
      <c r="I2" s="135"/>
      <c r="J2" s="135"/>
    </row>
    <row r="3" spans="1:10" ht="21.75" thickBot="1">
      <c r="A3" s="124"/>
      <c r="B3" s="124"/>
      <c r="C3" s="124"/>
      <c r="D3" s="127" t="s">
        <v>247</v>
      </c>
      <c r="E3" s="127"/>
      <c r="F3" s="127"/>
      <c r="G3" s="127"/>
      <c r="H3" s="134" t="s">
        <v>30</v>
      </c>
      <c r="I3" s="134"/>
      <c r="J3" s="134"/>
    </row>
    <row r="4" spans="1:10" ht="14.4" customHeight="1" thickBot="1">
      <c r="A4" s="118" t="s">
        <v>2</v>
      </c>
      <c r="B4" s="119"/>
      <c r="C4" s="119"/>
      <c r="D4" s="119"/>
      <c r="E4" s="119"/>
      <c r="F4" s="120"/>
      <c r="G4" s="91">
        <v>100</v>
      </c>
      <c r="H4" s="92" t="s">
        <v>3</v>
      </c>
      <c r="I4" s="93">
        <v>1200</v>
      </c>
      <c r="J4" s="94" t="s">
        <v>3</v>
      </c>
    </row>
    <row r="5" spans="1:10" ht="14.4" customHeight="1" thickBot="1">
      <c r="A5" s="121"/>
      <c r="B5" s="122"/>
      <c r="C5" s="122"/>
      <c r="D5" s="122"/>
      <c r="E5" s="122"/>
      <c r="F5" s="123"/>
      <c r="G5" s="15" t="s">
        <v>4</v>
      </c>
      <c r="H5" s="17" t="s">
        <v>5</v>
      </c>
      <c r="I5" s="95" t="s">
        <v>4</v>
      </c>
      <c r="J5" s="96" t="s">
        <v>5</v>
      </c>
    </row>
    <row r="6" spans="1:10" ht="16.2" thickTop="1">
      <c r="A6" s="8" t="s">
        <v>238</v>
      </c>
      <c r="B6" s="5"/>
      <c r="C6" s="5"/>
      <c r="D6" s="5"/>
      <c r="E6" s="5"/>
      <c r="F6" s="5"/>
      <c r="G6" s="24">
        <v>19</v>
      </c>
      <c r="H6" s="10" t="s">
        <v>9</v>
      </c>
      <c r="I6" s="97">
        <f>I4*G6/100</f>
        <v>228</v>
      </c>
      <c r="J6" s="98" t="s">
        <v>9</v>
      </c>
    </row>
    <row r="7" spans="1:10" ht="15.6">
      <c r="A7" s="13" t="s">
        <v>239</v>
      </c>
      <c r="B7" s="38"/>
      <c r="C7" s="38"/>
      <c r="D7" s="38"/>
      <c r="E7" s="38"/>
      <c r="F7" s="38"/>
      <c r="G7" s="24">
        <v>3</v>
      </c>
      <c r="H7" s="10" t="s">
        <v>11</v>
      </c>
      <c r="I7" s="97">
        <f>I4*G7/100</f>
        <v>36</v>
      </c>
      <c r="J7" s="98" t="s">
        <v>11</v>
      </c>
    </row>
    <row r="8" spans="1:10" ht="15.6">
      <c r="A8" s="9" t="s">
        <v>55</v>
      </c>
      <c r="B8" s="6"/>
      <c r="C8" s="6"/>
      <c r="D8" s="6"/>
      <c r="E8" s="6"/>
      <c r="F8" s="6"/>
      <c r="G8" s="84">
        <v>7.75</v>
      </c>
      <c r="H8" s="11" t="s">
        <v>9</v>
      </c>
      <c r="I8" s="99">
        <f>I4*G8/100</f>
        <v>93</v>
      </c>
      <c r="J8" s="100" t="s">
        <v>9</v>
      </c>
    </row>
    <row r="9" spans="1:10" ht="15.6">
      <c r="A9" s="9" t="s">
        <v>195</v>
      </c>
      <c r="B9" s="6"/>
      <c r="C9" s="6"/>
      <c r="D9" s="6"/>
      <c r="E9" s="6"/>
      <c r="F9" s="6"/>
      <c r="G9" s="84">
        <v>2.75</v>
      </c>
      <c r="H9" s="11" t="s">
        <v>240</v>
      </c>
      <c r="I9" s="99">
        <f>I4*G9/100/4</f>
        <v>8.25</v>
      </c>
      <c r="J9" s="100" t="s">
        <v>10</v>
      </c>
    </row>
    <row r="10" spans="1:10" ht="15.6">
      <c r="A10" s="9" t="s">
        <v>92</v>
      </c>
      <c r="B10" s="6"/>
      <c r="C10" s="6"/>
      <c r="D10" s="6"/>
      <c r="E10" s="6"/>
      <c r="F10" s="6"/>
      <c r="G10" s="12">
        <v>16</v>
      </c>
      <c r="H10" s="11" t="s">
        <v>20</v>
      </c>
      <c r="I10" s="99">
        <f>I4*G10/100/128</f>
        <v>1.5</v>
      </c>
      <c r="J10" s="100" t="s">
        <v>10</v>
      </c>
    </row>
    <row r="11" spans="1:10" ht="15.6">
      <c r="A11" s="9" t="s">
        <v>91</v>
      </c>
      <c r="B11" s="7"/>
      <c r="C11" s="7"/>
      <c r="D11" s="7"/>
      <c r="E11" s="7"/>
      <c r="F11" s="7"/>
      <c r="G11" s="12">
        <v>1.5</v>
      </c>
      <c r="H11" s="11" t="s">
        <v>20</v>
      </c>
      <c r="I11" s="99">
        <f>I4*G11/100</f>
        <v>18</v>
      </c>
      <c r="J11" s="100" t="s">
        <v>20</v>
      </c>
    </row>
    <row r="12" spans="1:10" ht="15.6">
      <c r="A12" s="9" t="s">
        <v>241</v>
      </c>
      <c r="B12" s="7"/>
      <c r="C12" s="7"/>
      <c r="D12" s="7"/>
      <c r="E12" s="7"/>
      <c r="F12" s="7"/>
      <c r="G12" s="12">
        <v>7</v>
      </c>
      <c r="H12" s="11" t="s">
        <v>9</v>
      </c>
      <c r="I12" s="99">
        <f>I4*G12/100</f>
        <v>84</v>
      </c>
      <c r="J12" s="100" t="s">
        <v>9</v>
      </c>
    </row>
    <row r="13" spans="1:10" ht="15.6">
      <c r="A13" s="43" t="s">
        <v>242</v>
      </c>
      <c r="G13" s="54">
        <v>4</v>
      </c>
      <c r="H13" s="11" t="s">
        <v>9</v>
      </c>
      <c r="I13" s="99">
        <f>I4*G13/100</f>
        <v>48</v>
      </c>
      <c r="J13" s="101" t="s">
        <v>9</v>
      </c>
    </row>
    <row r="14" spans="1:10" ht="15.6">
      <c r="A14" s="9" t="s">
        <v>21</v>
      </c>
      <c r="B14" s="7"/>
      <c r="C14" s="7"/>
      <c r="D14" s="7"/>
      <c r="E14" s="7"/>
      <c r="F14" s="7"/>
      <c r="G14" s="12">
        <v>0.5</v>
      </c>
      <c r="H14" s="11" t="s">
        <v>20</v>
      </c>
      <c r="I14" s="99">
        <f>I4*G14/100</f>
        <v>6</v>
      </c>
      <c r="J14" s="100" t="s">
        <v>20</v>
      </c>
    </row>
    <row r="15" spans="1:10" ht="15.6">
      <c r="A15" s="9" t="s">
        <v>14</v>
      </c>
      <c r="B15" s="7"/>
      <c r="C15" s="7"/>
      <c r="D15" s="7"/>
      <c r="E15" s="7"/>
      <c r="F15" s="7"/>
      <c r="G15" s="12">
        <v>0.25</v>
      </c>
      <c r="H15" s="11" t="s">
        <v>20</v>
      </c>
      <c r="I15" s="99">
        <f>I4*G15/100</f>
        <v>3</v>
      </c>
      <c r="J15" s="100" t="s">
        <v>20</v>
      </c>
    </row>
    <row r="16" spans="1:10" ht="15.6">
      <c r="A16" s="9" t="s">
        <v>243</v>
      </c>
      <c r="B16" s="7"/>
      <c r="C16" s="7"/>
      <c r="D16" s="7"/>
      <c r="E16" s="7"/>
      <c r="F16" s="7"/>
      <c r="G16" s="12">
        <v>3</v>
      </c>
      <c r="H16" s="11" t="s">
        <v>240</v>
      </c>
      <c r="I16" s="99">
        <f>I4*G16/100</f>
        <v>36</v>
      </c>
      <c r="J16" s="100" t="s">
        <v>10</v>
      </c>
    </row>
    <row r="17" spans="1:10" ht="15.6">
      <c r="A17" s="9" t="s">
        <v>154</v>
      </c>
      <c r="B17" s="7"/>
      <c r="C17" s="7"/>
      <c r="D17" s="7"/>
      <c r="E17" s="7"/>
      <c r="F17" s="7"/>
      <c r="G17" s="12">
        <v>2</v>
      </c>
      <c r="H17" s="11" t="s">
        <v>9</v>
      </c>
      <c r="I17" s="99">
        <f>I4*G17/100</f>
        <v>24</v>
      </c>
      <c r="J17" s="100" t="s">
        <v>9</v>
      </c>
    </row>
    <row r="18" spans="1:10" ht="15.6">
      <c r="A18" s="9" t="s">
        <v>244</v>
      </c>
      <c r="B18" s="7"/>
      <c r="C18" s="7"/>
      <c r="D18" s="7"/>
      <c r="E18" s="7"/>
      <c r="F18" s="7"/>
      <c r="G18" s="12">
        <v>1</v>
      </c>
      <c r="H18" s="11" t="s">
        <v>11</v>
      </c>
      <c r="I18" s="99">
        <f>I4*G18/100</f>
        <v>12</v>
      </c>
      <c r="J18" s="100" t="s">
        <v>11</v>
      </c>
    </row>
    <row r="19" spans="1:10" ht="16.2" thickBot="1">
      <c r="A19" s="4"/>
      <c r="B19" s="4"/>
      <c r="C19" s="4"/>
      <c r="D19" s="4"/>
      <c r="E19" s="4"/>
      <c r="F19" s="4"/>
      <c r="G19" s="131"/>
      <c r="H19" s="131"/>
      <c r="I19" s="131"/>
      <c r="J19" s="131"/>
    </row>
    <row r="20" spans="1:10" ht="16.8" thickBot="1" thickTop="1">
      <c r="A20" s="112" t="s">
        <v>12</v>
      </c>
      <c r="B20" s="113"/>
      <c r="C20" s="113"/>
      <c r="D20" s="113"/>
      <c r="E20" s="113"/>
      <c r="F20" s="113"/>
      <c r="G20" s="113"/>
      <c r="H20" s="113"/>
      <c r="I20" s="113"/>
      <c r="J20" s="114"/>
    </row>
    <row r="21" spans="1:10" ht="16.2" customHeight="1" thickTop="1">
      <c r="A21" s="115" t="s">
        <v>245</v>
      </c>
      <c r="B21" s="115"/>
      <c r="C21" s="115"/>
      <c r="D21" s="115"/>
      <c r="E21" s="115"/>
      <c r="F21" s="115"/>
      <c r="G21" s="115"/>
      <c r="H21" s="115"/>
      <c r="I21" s="115"/>
      <c r="J21" s="115"/>
    </row>
    <row r="22" spans="1:10" ht="15.6" customHeight="1">
      <c r="A22" s="116"/>
      <c r="B22" s="116"/>
      <c r="C22" s="116"/>
      <c r="D22" s="116"/>
      <c r="E22" s="116"/>
      <c r="F22" s="116"/>
      <c r="G22" s="116"/>
      <c r="H22" s="116"/>
      <c r="I22" s="116"/>
      <c r="J22" s="116"/>
    </row>
    <row r="23" spans="1:10" ht="15.6" customHeight="1">
      <c r="A23" s="116"/>
      <c r="B23" s="116"/>
      <c r="C23" s="116"/>
      <c r="D23" s="116"/>
      <c r="E23" s="116"/>
      <c r="F23" s="116"/>
      <c r="G23" s="116"/>
      <c r="H23" s="116"/>
      <c r="I23" s="116"/>
      <c r="J23" s="116"/>
    </row>
    <row r="24" spans="1:10" ht="15.6" customHeight="1">
      <c r="A24" s="116"/>
      <c r="B24" s="116"/>
      <c r="C24" s="116"/>
      <c r="D24" s="116"/>
      <c r="E24" s="116"/>
      <c r="F24" s="116"/>
      <c r="G24" s="116"/>
      <c r="H24" s="116"/>
      <c r="I24" s="116"/>
      <c r="J24" s="116"/>
    </row>
    <row r="25" spans="1:10" ht="15.6" customHeight="1">
      <c r="A25" s="116"/>
      <c r="B25" s="116"/>
      <c r="C25" s="116"/>
      <c r="D25" s="116"/>
      <c r="E25" s="116"/>
      <c r="F25" s="116"/>
      <c r="G25" s="116"/>
      <c r="H25" s="116"/>
      <c r="I25" s="116"/>
      <c r="J25" s="116"/>
    </row>
    <row r="26" spans="1:10" ht="15.6" customHeight="1">
      <c r="A26" s="116"/>
      <c r="B26" s="116"/>
      <c r="C26" s="116"/>
      <c r="D26" s="116"/>
      <c r="E26" s="116"/>
      <c r="F26" s="116"/>
      <c r="G26" s="116"/>
      <c r="H26" s="116"/>
      <c r="I26" s="116"/>
      <c r="J26" s="116"/>
    </row>
    <row r="27" spans="1:10" ht="15.6" customHeight="1">
      <c r="A27" s="116"/>
      <c r="B27" s="116"/>
      <c r="C27" s="116"/>
      <c r="D27" s="116"/>
      <c r="E27" s="116"/>
      <c r="F27" s="116"/>
      <c r="G27" s="116"/>
      <c r="H27" s="116"/>
      <c r="I27" s="116"/>
      <c r="J27" s="116"/>
    </row>
    <row r="28" spans="1:10" ht="15.6" customHeight="1">
      <c r="A28" s="116"/>
      <c r="B28" s="116"/>
      <c r="C28" s="116"/>
      <c r="D28" s="116"/>
      <c r="E28" s="116"/>
      <c r="F28" s="116"/>
      <c r="G28" s="116"/>
      <c r="H28" s="116"/>
      <c r="I28" s="116"/>
      <c r="J28" s="116"/>
    </row>
    <row r="29" spans="1:10" ht="15.6" customHeight="1">
      <c r="A29" s="116"/>
      <c r="B29" s="116"/>
      <c r="C29" s="116"/>
      <c r="D29" s="116"/>
      <c r="E29" s="116"/>
      <c r="F29" s="116"/>
      <c r="G29" s="116"/>
      <c r="H29" s="116"/>
      <c r="I29" s="116"/>
      <c r="J29" s="116"/>
    </row>
    <row r="30" spans="1:10" ht="15.6" customHeight="1">
      <c r="A30" s="116"/>
      <c r="B30" s="116"/>
      <c r="C30" s="116"/>
      <c r="D30" s="116"/>
      <c r="E30" s="116"/>
      <c r="F30" s="116"/>
      <c r="G30" s="116"/>
      <c r="H30" s="116"/>
      <c r="I30" s="116"/>
      <c r="J30" s="116"/>
    </row>
    <row r="31" spans="1:10" ht="15">
      <c r="A31" s="116"/>
      <c r="B31" s="116"/>
      <c r="C31" s="116"/>
      <c r="D31" s="116"/>
      <c r="E31" s="116"/>
      <c r="F31" s="116"/>
      <c r="G31" s="116"/>
      <c r="H31" s="116"/>
      <c r="I31" s="116"/>
      <c r="J31" s="116"/>
    </row>
    <row r="32" spans="1:10" ht="15">
      <c r="A32" s="116"/>
      <c r="B32" s="116"/>
      <c r="C32" s="116"/>
      <c r="D32" s="116"/>
      <c r="E32" s="116"/>
      <c r="F32" s="116"/>
      <c r="G32" s="116"/>
      <c r="H32" s="116"/>
      <c r="I32" s="116"/>
      <c r="J32" s="116"/>
    </row>
    <row r="33" spans="1:10" ht="15">
      <c r="A33" s="116"/>
      <c r="B33" s="116"/>
      <c r="C33" s="116"/>
      <c r="D33" s="116"/>
      <c r="E33" s="116"/>
      <c r="F33" s="116"/>
      <c r="G33" s="116"/>
      <c r="H33" s="116"/>
      <c r="I33" s="116"/>
      <c r="J33" s="116"/>
    </row>
    <row r="34" spans="1:10" ht="15">
      <c r="A34" s="116"/>
      <c r="B34" s="116"/>
      <c r="C34" s="116"/>
      <c r="D34" s="116"/>
      <c r="E34" s="116"/>
      <c r="F34" s="116"/>
      <c r="G34" s="116"/>
      <c r="H34" s="116"/>
      <c r="I34" s="116"/>
      <c r="J34" s="116"/>
    </row>
    <row r="35" spans="1:10" ht="15.6" customHeight="1">
      <c r="A35" s="116"/>
      <c r="B35" s="116"/>
      <c r="C35" s="116"/>
      <c r="D35" s="116"/>
      <c r="E35" s="116"/>
      <c r="F35" s="116"/>
      <c r="G35" s="116"/>
      <c r="H35" s="116"/>
      <c r="I35" s="116"/>
      <c r="J35" s="116"/>
    </row>
    <row r="36" spans="1:10" ht="15.6" customHeight="1">
      <c r="A36" s="116"/>
      <c r="B36" s="116"/>
      <c r="C36" s="116"/>
      <c r="D36" s="116"/>
      <c r="E36" s="116"/>
      <c r="F36" s="116"/>
      <c r="G36" s="116"/>
      <c r="H36" s="116"/>
      <c r="I36" s="116"/>
      <c r="J36" s="116"/>
    </row>
    <row r="37" spans="1:10" ht="15.6">
      <c r="A37" s="4"/>
      <c r="B37" s="4"/>
      <c r="C37" s="4"/>
      <c r="D37" s="4"/>
      <c r="E37" s="4"/>
      <c r="F37" s="4"/>
      <c r="G37" s="4"/>
      <c r="I37" s="4"/>
      <c r="J37" s="4"/>
    </row>
    <row r="38" spans="1:10" ht="15.6">
      <c r="A38" s="4"/>
      <c r="B38" s="117" t="s">
        <v>13</v>
      </c>
      <c r="C38" s="117"/>
      <c r="D38" s="117"/>
      <c r="E38" s="117"/>
      <c r="F38" s="117"/>
      <c r="G38" s="117"/>
      <c r="H38" s="117"/>
      <c r="I38" s="117"/>
      <c r="J38" s="4"/>
    </row>
    <row r="39" spans="1:10" ht="15.6">
      <c r="A39" s="4"/>
      <c r="B39" s="4"/>
      <c r="C39" s="4"/>
      <c r="D39" s="4"/>
      <c r="E39" s="4"/>
      <c r="F39" s="4"/>
      <c r="G39" s="4"/>
      <c r="H39" s="22" t="s">
        <v>246</v>
      </c>
      <c r="I39" s="4"/>
      <c r="J39" s="4"/>
    </row>
    <row r="40" spans="1:10" ht="15.6">
      <c r="A40" s="4"/>
      <c r="J40" s="4"/>
    </row>
    <row r="41" spans="1:10" ht="15.6">
      <c r="A41" s="4"/>
      <c r="B41" s="4"/>
      <c r="C41" s="4"/>
      <c r="D41" s="4"/>
      <c r="E41" s="4"/>
      <c r="F41" s="4"/>
      <c r="G41" s="4"/>
      <c r="H41" s="4"/>
      <c r="I41" s="4"/>
      <c r="J41" s="4"/>
    </row>
    <row r="42" spans="1:10" ht="15.6">
      <c r="A42" s="4"/>
      <c r="B42" s="4"/>
      <c r="C42" s="4"/>
      <c r="D42" s="4"/>
      <c r="E42" s="4"/>
      <c r="F42" s="4"/>
      <c r="G42" s="4"/>
      <c r="I42" s="4"/>
      <c r="J42" s="4"/>
    </row>
    <row r="43" spans="1:10" ht="15.6">
      <c r="A43" s="4"/>
      <c r="B43" s="4"/>
      <c r="C43" s="4"/>
      <c r="D43" s="4"/>
      <c r="E43" s="4"/>
      <c r="F43" s="4"/>
      <c r="G43" s="4"/>
      <c r="H43" s="22"/>
      <c r="I43" s="4"/>
      <c r="J43" s="4"/>
    </row>
    <row r="44" spans="1:10" ht="15.6">
      <c r="A44" s="4"/>
      <c r="B44" s="4"/>
      <c r="C44" s="4"/>
      <c r="D44" s="4"/>
      <c r="E44" s="4"/>
      <c r="F44" s="4"/>
      <c r="G44" s="4"/>
      <c r="I44" s="4"/>
      <c r="J44" s="4"/>
    </row>
    <row r="45" spans="1:10" ht="15.6">
      <c r="A45" s="4"/>
      <c r="B45" s="4"/>
      <c r="C45" s="4"/>
      <c r="D45" s="4"/>
      <c r="E45" s="4"/>
      <c r="F45" s="4"/>
      <c r="G45" s="4"/>
      <c r="H45" s="4"/>
      <c r="I45" s="4"/>
      <c r="J45" s="4"/>
    </row>
    <row r="46" spans="1:10" ht="15.6">
      <c r="A46" s="4"/>
      <c r="B46" s="4"/>
      <c r="C46" s="4"/>
      <c r="D46" s="4"/>
      <c r="E46" s="4"/>
      <c r="F46" s="4"/>
      <c r="G46" s="4"/>
      <c r="H46" s="4"/>
      <c r="I46" s="4"/>
      <c r="J46" s="4"/>
    </row>
    <row r="47" spans="1:10" ht="15.6">
      <c r="A47" s="4"/>
      <c r="B47" s="4"/>
      <c r="C47" s="4"/>
      <c r="D47" s="4"/>
      <c r="E47" s="4"/>
      <c r="F47" s="4"/>
      <c r="G47" s="4"/>
      <c r="H47" s="4"/>
      <c r="I47" s="4"/>
      <c r="J47" s="4"/>
    </row>
    <row r="48" spans="1:10" ht="15.6">
      <c r="A48" s="4"/>
      <c r="B48" s="4"/>
      <c r="C48" s="4"/>
      <c r="D48" s="4"/>
      <c r="E48" s="4"/>
      <c r="F48" s="4"/>
      <c r="G48" s="4"/>
      <c r="H48" s="4"/>
      <c r="I48" s="4"/>
      <c r="J48" s="4"/>
    </row>
    <row r="49" spans="1:10" ht="15.6">
      <c r="A49" s="4"/>
      <c r="B49" s="4"/>
      <c r="C49" s="4"/>
      <c r="D49" s="4"/>
      <c r="E49" s="4"/>
      <c r="F49" s="4"/>
      <c r="G49" s="4"/>
      <c r="H49" s="4"/>
      <c r="I49" s="4"/>
      <c r="J49" s="4"/>
    </row>
    <row r="50" spans="1:10" ht="15.6">
      <c r="A50" s="4"/>
      <c r="B50" s="4"/>
      <c r="C50" s="4"/>
      <c r="D50" s="4"/>
      <c r="E50" s="4"/>
      <c r="F50" s="4"/>
      <c r="G50" s="4"/>
      <c r="H50" s="4"/>
      <c r="I50" s="4"/>
      <c r="J50" s="4"/>
    </row>
  </sheetData>
  <sheetProtection algorithmName="SHA-512" hashValue="GAd0BTcqEbiwsZOuX6PnZMWL/ba9HvN6kJELKyJGTzqPAj8TYXiiJ0lLNEvxplSlFomXPc5QJf8hC78wAgwuxw==" saltValue="isD552T3DRcs4rdcGExnJw==" spinCount="100000" sheet="1" objects="1" scenarios="1"/>
  <mergeCells count="10">
    <mergeCell ref="G19:J19"/>
    <mergeCell ref="A20:J20"/>
    <mergeCell ref="A21:J36"/>
    <mergeCell ref="B38:I38"/>
    <mergeCell ref="A1:C3"/>
    <mergeCell ref="D1:J1"/>
    <mergeCell ref="E2:J2"/>
    <mergeCell ref="D3:G3"/>
    <mergeCell ref="H3:J3"/>
    <mergeCell ref="A4:F5"/>
  </mergeCells>
  <printOptions/>
  <pageMargins left="0.7" right="0.7" top="0.75" bottom="0.75" header="0.3" footer="0.3"/>
  <pageSetup fitToHeight="0" fitToWidth="1"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J46"/>
  <sheetViews>
    <sheetView showGridLines="0" workbookViewId="0" topLeftCell="A1">
      <selection activeCell="D3" sqref="D3:J3"/>
    </sheetView>
  </sheetViews>
  <sheetFormatPr defaultColWidth="9.140625" defaultRowHeight="15"/>
  <sheetData>
    <row r="1" spans="1:10" ht="15.75">
      <c r="A1" s="124"/>
      <c r="B1" s="124"/>
      <c r="C1" s="124"/>
      <c r="D1" s="125" t="s">
        <v>0</v>
      </c>
      <c r="E1" s="125"/>
      <c r="F1" s="125"/>
      <c r="G1" s="125"/>
      <c r="H1" s="125"/>
      <c r="I1" s="125"/>
      <c r="J1" s="125"/>
    </row>
    <row r="2" spans="1:10" ht="15">
      <c r="A2" s="124"/>
      <c r="B2" s="124"/>
      <c r="C2" s="124"/>
      <c r="D2" s="19"/>
      <c r="E2" s="20"/>
      <c r="F2" s="20"/>
      <c r="G2" s="20"/>
      <c r="H2" s="126" t="s">
        <v>1</v>
      </c>
      <c r="I2" s="126"/>
      <c r="J2" s="126"/>
    </row>
    <row r="3" spans="1:10" ht="21.75" thickBot="1">
      <c r="A3" s="124"/>
      <c r="B3" s="124"/>
      <c r="C3" s="124"/>
      <c r="D3" s="127" t="s">
        <v>194</v>
      </c>
      <c r="E3" s="127"/>
      <c r="F3" s="127"/>
      <c r="G3" s="127"/>
      <c r="H3" s="134" t="s">
        <v>15</v>
      </c>
      <c r="I3" s="134"/>
      <c r="J3" s="134"/>
    </row>
    <row r="4" spans="1:10" ht="14.4" customHeight="1" thickBot="1">
      <c r="A4" s="118" t="s">
        <v>2</v>
      </c>
      <c r="B4" s="119"/>
      <c r="C4" s="119"/>
      <c r="D4" s="119"/>
      <c r="E4" s="119"/>
      <c r="F4" s="120"/>
      <c r="G4" s="3">
        <v>100</v>
      </c>
      <c r="H4" s="1" t="s">
        <v>3</v>
      </c>
      <c r="I4" s="23">
        <v>1200</v>
      </c>
      <c r="J4" s="2" t="s">
        <v>3</v>
      </c>
    </row>
    <row r="5" spans="1:10" ht="14.4" customHeight="1" thickBot="1">
      <c r="A5" s="121"/>
      <c r="B5" s="122"/>
      <c r="C5" s="122"/>
      <c r="D5" s="122"/>
      <c r="E5" s="122"/>
      <c r="F5" s="123"/>
      <c r="G5" s="15" t="s">
        <v>4</v>
      </c>
      <c r="H5" s="17" t="s">
        <v>5</v>
      </c>
      <c r="I5" s="16" t="s">
        <v>4</v>
      </c>
      <c r="J5" s="18" t="s">
        <v>5</v>
      </c>
    </row>
    <row r="6" spans="1:10" ht="16.2" thickTop="1">
      <c r="A6" s="8" t="s">
        <v>98</v>
      </c>
      <c r="B6" s="5"/>
      <c r="C6" s="5"/>
      <c r="D6" s="5"/>
      <c r="E6" s="5"/>
      <c r="F6" s="5"/>
      <c r="G6" s="24">
        <v>20</v>
      </c>
      <c r="H6" s="10" t="s">
        <v>9</v>
      </c>
      <c r="I6" s="21">
        <f>I4*G6/100</f>
        <v>240</v>
      </c>
      <c r="J6" s="13" t="s">
        <v>9</v>
      </c>
    </row>
    <row r="7" spans="1:10" ht="15.6">
      <c r="A7" s="13" t="s">
        <v>32</v>
      </c>
      <c r="B7" s="38"/>
      <c r="C7" s="38"/>
      <c r="D7" s="38"/>
      <c r="E7" s="38"/>
      <c r="F7" s="38"/>
      <c r="G7" s="24">
        <v>1</v>
      </c>
      <c r="H7" s="10" t="s">
        <v>9</v>
      </c>
      <c r="I7" s="21">
        <f>I4*G7/100</f>
        <v>12</v>
      </c>
      <c r="J7" s="13" t="s">
        <v>9</v>
      </c>
    </row>
    <row r="8" spans="1:10" ht="15.6">
      <c r="A8" s="9" t="s">
        <v>7</v>
      </c>
      <c r="B8" s="6"/>
      <c r="C8" s="6"/>
      <c r="D8" s="6"/>
      <c r="E8" s="6"/>
      <c r="F8" s="6"/>
      <c r="G8" s="75">
        <v>4</v>
      </c>
      <c r="H8" s="11" t="s">
        <v>9</v>
      </c>
      <c r="I8" s="12">
        <f>I4*G8/100</f>
        <v>48</v>
      </c>
      <c r="J8" s="14" t="s">
        <v>9</v>
      </c>
    </row>
    <row r="9" spans="1:10" ht="15.6">
      <c r="A9" s="9" t="s">
        <v>16</v>
      </c>
      <c r="B9" s="7"/>
      <c r="C9" s="7"/>
      <c r="D9" s="7"/>
      <c r="E9" s="7"/>
      <c r="F9" s="7"/>
      <c r="G9" s="12">
        <v>1.25</v>
      </c>
      <c r="H9" s="11" t="s">
        <v>11</v>
      </c>
      <c r="I9" s="12">
        <f>I4*G9/100</f>
        <v>15</v>
      </c>
      <c r="J9" s="14" t="s">
        <v>11</v>
      </c>
    </row>
    <row r="10" spans="1:10" ht="15.6">
      <c r="A10" s="9" t="s">
        <v>68</v>
      </c>
      <c r="B10" s="7"/>
      <c r="C10" s="7"/>
      <c r="D10" s="7"/>
      <c r="E10" s="7"/>
      <c r="F10" s="7"/>
      <c r="G10" s="12">
        <v>2.25</v>
      </c>
      <c r="H10" s="11" t="s">
        <v>20</v>
      </c>
      <c r="I10" s="12">
        <f>I4*G10/100</f>
        <v>27</v>
      </c>
      <c r="J10" s="14" t="s">
        <v>20</v>
      </c>
    </row>
    <row r="11" spans="1:10" ht="15.6">
      <c r="A11" s="9" t="s">
        <v>195</v>
      </c>
      <c r="B11" s="7"/>
      <c r="C11" s="7"/>
      <c r="D11" s="7"/>
      <c r="E11" s="7"/>
      <c r="F11" s="7"/>
      <c r="G11" s="12">
        <v>10</v>
      </c>
      <c r="H11" s="11" t="s">
        <v>20</v>
      </c>
      <c r="I11" s="12">
        <f>I4*G11/100</f>
        <v>120</v>
      </c>
      <c r="J11" s="14" t="s">
        <v>20</v>
      </c>
    </row>
    <row r="12" spans="1:10" ht="15.6">
      <c r="A12" s="9" t="s">
        <v>18</v>
      </c>
      <c r="B12" s="7"/>
      <c r="C12" s="7"/>
      <c r="D12" s="7"/>
      <c r="E12" s="7"/>
      <c r="F12" s="7"/>
      <c r="G12" s="12">
        <v>4</v>
      </c>
      <c r="H12" s="11" t="s">
        <v>20</v>
      </c>
      <c r="I12" s="12">
        <f>I4*G12/100/16</f>
        <v>3</v>
      </c>
      <c r="J12" s="14" t="s">
        <v>9</v>
      </c>
    </row>
    <row r="13" spans="1:10" ht="15.6">
      <c r="A13" s="9" t="s">
        <v>6</v>
      </c>
      <c r="B13" s="7"/>
      <c r="C13" s="7"/>
      <c r="D13" s="7"/>
      <c r="E13" s="7"/>
      <c r="F13" s="7"/>
      <c r="G13" s="12">
        <v>3</v>
      </c>
      <c r="H13" s="11" t="s">
        <v>52</v>
      </c>
      <c r="I13" s="12">
        <f>I4*G13/100/16</f>
        <v>2.25</v>
      </c>
      <c r="J13" s="14" t="s">
        <v>10</v>
      </c>
    </row>
    <row r="14" spans="1:10" ht="15.6">
      <c r="A14" s="9"/>
      <c r="B14" s="7"/>
      <c r="C14" s="7"/>
      <c r="D14" s="7"/>
      <c r="E14" s="7"/>
      <c r="F14" s="7"/>
      <c r="G14" s="12"/>
      <c r="H14" s="11"/>
      <c r="I14" s="12"/>
      <c r="J14" s="14"/>
    </row>
    <row r="15" spans="1:10" ht="16.2" thickBot="1">
      <c r="A15" s="4"/>
      <c r="B15" s="4"/>
      <c r="C15" s="4"/>
      <c r="D15" s="4"/>
      <c r="E15" s="4"/>
      <c r="F15" s="4"/>
      <c r="G15" s="131"/>
      <c r="H15" s="131"/>
      <c r="I15" s="131"/>
      <c r="J15" s="131"/>
    </row>
    <row r="16" spans="1:10" ht="16.8" thickBot="1" thickTop="1">
      <c r="A16" s="112" t="s">
        <v>12</v>
      </c>
      <c r="B16" s="113"/>
      <c r="C16" s="113"/>
      <c r="D16" s="113"/>
      <c r="E16" s="113"/>
      <c r="F16" s="113"/>
      <c r="G16" s="113"/>
      <c r="H16" s="113"/>
      <c r="I16" s="113"/>
      <c r="J16" s="114"/>
    </row>
    <row r="17" spans="1:10" ht="16.2" customHeight="1" thickTop="1">
      <c r="A17" s="115" t="s">
        <v>196</v>
      </c>
      <c r="B17" s="132"/>
      <c r="C17" s="132"/>
      <c r="D17" s="132"/>
      <c r="E17" s="132"/>
      <c r="F17" s="132"/>
      <c r="G17" s="132"/>
      <c r="H17" s="132"/>
      <c r="I17" s="132"/>
      <c r="J17" s="132"/>
    </row>
    <row r="18" spans="1:10" ht="15.6" customHeight="1">
      <c r="A18" s="133"/>
      <c r="B18" s="133"/>
      <c r="C18" s="133"/>
      <c r="D18" s="133"/>
      <c r="E18" s="133"/>
      <c r="F18" s="133"/>
      <c r="G18" s="133"/>
      <c r="H18" s="133"/>
      <c r="I18" s="133"/>
      <c r="J18" s="133"/>
    </row>
    <row r="19" spans="1:10" ht="15.6" customHeight="1">
      <c r="A19" s="133"/>
      <c r="B19" s="133"/>
      <c r="C19" s="133"/>
      <c r="D19" s="133"/>
      <c r="E19" s="133"/>
      <c r="F19" s="133"/>
      <c r="G19" s="133"/>
      <c r="H19" s="133"/>
      <c r="I19" s="133"/>
      <c r="J19" s="133"/>
    </row>
    <row r="20" spans="1:10" ht="15.6" customHeight="1">
      <c r="A20" s="133"/>
      <c r="B20" s="133"/>
      <c r="C20" s="133"/>
      <c r="D20" s="133"/>
      <c r="E20" s="133"/>
      <c r="F20" s="133"/>
      <c r="G20" s="133"/>
      <c r="H20" s="133"/>
      <c r="I20" s="133"/>
      <c r="J20" s="133"/>
    </row>
    <row r="21" spans="1:10" ht="15.6" customHeight="1">
      <c r="A21" s="133"/>
      <c r="B21" s="133"/>
      <c r="C21" s="133"/>
      <c r="D21" s="133"/>
      <c r="E21" s="133"/>
      <c r="F21" s="133"/>
      <c r="G21" s="133"/>
      <c r="H21" s="133"/>
      <c r="I21" s="133"/>
      <c r="J21" s="133"/>
    </row>
    <row r="22" spans="1:10" ht="15.6" customHeight="1">
      <c r="A22" s="133"/>
      <c r="B22" s="133"/>
      <c r="C22" s="133"/>
      <c r="D22" s="133"/>
      <c r="E22" s="133"/>
      <c r="F22" s="133"/>
      <c r="G22" s="133"/>
      <c r="H22" s="133"/>
      <c r="I22" s="133"/>
      <c r="J22" s="133"/>
    </row>
    <row r="23" spans="1:10" ht="15.6" customHeight="1">
      <c r="A23" s="133"/>
      <c r="B23" s="133"/>
      <c r="C23" s="133"/>
      <c r="D23" s="133"/>
      <c r="E23" s="133"/>
      <c r="F23" s="133"/>
      <c r="G23" s="133"/>
      <c r="H23" s="133"/>
      <c r="I23" s="133"/>
      <c r="J23" s="133"/>
    </row>
    <row r="24" spans="1:10" ht="15.6" customHeight="1">
      <c r="A24" s="133"/>
      <c r="B24" s="133"/>
      <c r="C24" s="133"/>
      <c r="D24" s="133"/>
      <c r="E24" s="133"/>
      <c r="F24" s="133"/>
      <c r="G24" s="133"/>
      <c r="H24" s="133"/>
      <c r="I24" s="133"/>
      <c r="J24" s="133"/>
    </row>
    <row r="25" spans="1:10" ht="15.6" customHeight="1">
      <c r="A25" s="133"/>
      <c r="B25" s="133"/>
      <c r="C25" s="133"/>
      <c r="D25" s="133"/>
      <c r="E25" s="133"/>
      <c r="F25" s="133"/>
      <c r="G25" s="133"/>
      <c r="H25" s="133"/>
      <c r="I25" s="133"/>
      <c r="J25" s="133"/>
    </row>
    <row r="26" spans="1:10" ht="15.6" customHeight="1">
      <c r="A26" s="133"/>
      <c r="B26" s="133"/>
      <c r="C26" s="133"/>
      <c r="D26" s="133"/>
      <c r="E26" s="133"/>
      <c r="F26" s="133"/>
      <c r="G26" s="133"/>
      <c r="H26" s="133"/>
      <c r="I26" s="133"/>
      <c r="J26" s="133"/>
    </row>
    <row r="27" spans="1:10" ht="15.6">
      <c r="A27" s="4"/>
      <c r="B27" s="4"/>
      <c r="C27" s="4"/>
      <c r="D27" s="4"/>
      <c r="E27" s="4"/>
      <c r="F27" s="4"/>
      <c r="G27" s="4"/>
      <c r="H27" s="4"/>
      <c r="I27" s="4"/>
      <c r="J27" s="4"/>
    </row>
    <row r="28" spans="1:10" ht="15.6">
      <c r="A28" s="4"/>
      <c r="B28" s="4"/>
      <c r="C28" s="4"/>
      <c r="D28" s="4"/>
      <c r="E28" s="4"/>
      <c r="F28" s="4"/>
      <c r="G28" s="4"/>
      <c r="H28" s="4"/>
      <c r="I28" s="4"/>
      <c r="J28" s="4"/>
    </row>
    <row r="29" spans="1:10" ht="15.6">
      <c r="A29" s="4"/>
      <c r="B29" s="4"/>
      <c r="C29" s="4"/>
      <c r="D29" s="4"/>
      <c r="E29" s="4"/>
      <c r="F29" s="4"/>
      <c r="G29" s="4"/>
      <c r="H29" s="4"/>
      <c r="I29" s="4"/>
      <c r="J29" s="4"/>
    </row>
    <row r="30" spans="1:10" ht="15.6">
      <c r="A30" s="4"/>
      <c r="B30" s="117" t="s">
        <v>13</v>
      </c>
      <c r="C30" s="117"/>
      <c r="D30" s="117"/>
      <c r="E30" s="117"/>
      <c r="F30" s="117"/>
      <c r="G30" s="117"/>
      <c r="H30" s="117"/>
      <c r="I30" s="117"/>
      <c r="J30" s="4"/>
    </row>
    <row r="31" spans="1:10" ht="15.6">
      <c r="A31" s="4"/>
      <c r="B31" s="4"/>
      <c r="C31" s="4"/>
      <c r="D31" s="4"/>
      <c r="E31" s="4"/>
      <c r="F31" s="4"/>
      <c r="G31" s="4"/>
      <c r="H31" s="4"/>
      <c r="I31" s="4"/>
      <c r="J31" s="4"/>
    </row>
    <row r="32" spans="1:10" ht="15.6">
      <c r="A32" s="4"/>
      <c r="B32" s="4"/>
      <c r="C32" s="4"/>
      <c r="D32" s="4"/>
      <c r="E32" s="4"/>
      <c r="F32" s="4"/>
      <c r="G32" s="4"/>
      <c r="H32" s="4"/>
      <c r="I32" s="4"/>
      <c r="J32" s="4"/>
    </row>
    <row r="33" spans="1:10" ht="15.6">
      <c r="A33" s="4"/>
      <c r="B33" s="4"/>
      <c r="C33" s="4"/>
      <c r="D33" s="4"/>
      <c r="E33" s="4"/>
      <c r="F33" s="4"/>
      <c r="G33" s="4"/>
      <c r="H33" s="22" t="s">
        <v>197</v>
      </c>
      <c r="I33" s="4"/>
      <c r="J33" s="4"/>
    </row>
    <row r="34" spans="1:10" ht="15.6">
      <c r="A34" s="4"/>
      <c r="B34" s="4"/>
      <c r="C34" s="4"/>
      <c r="D34" s="4"/>
      <c r="E34" s="4"/>
      <c r="F34" s="4"/>
      <c r="G34" s="4"/>
      <c r="H34" s="4"/>
      <c r="I34" s="4"/>
      <c r="J34" s="4"/>
    </row>
    <row r="35" spans="1:10" ht="15.6">
      <c r="A35" s="4"/>
      <c r="B35" s="4"/>
      <c r="C35" s="4"/>
      <c r="D35" s="4"/>
      <c r="E35" s="4"/>
      <c r="F35" s="4"/>
      <c r="G35" s="4"/>
      <c r="I35" s="4"/>
      <c r="J35" s="4"/>
    </row>
    <row r="36" spans="1:10" ht="15.6">
      <c r="A36" s="4"/>
      <c r="J36" s="4"/>
    </row>
    <row r="37" spans="1:10" ht="15.6">
      <c r="A37" s="4"/>
      <c r="B37" s="4"/>
      <c r="C37" s="4"/>
      <c r="D37" s="4"/>
      <c r="E37" s="4"/>
      <c r="F37" s="4"/>
      <c r="G37" s="4"/>
      <c r="H37" s="4"/>
      <c r="I37" s="4"/>
      <c r="J37" s="4"/>
    </row>
    <row r="38" spans="1:10" ht="15.6">
      <c r="A38" s="4"/>
      <c r="B38" s="4"/>
      <c r="C38" s="4"/>
      <c r="D38" s="4"/>
      <c r="E38" s="4"/>
      <c r="F38" s="4"/>
      <c r="G38" s="4"/>
      <c r="I38" s="4"/>
      <c r="J38" s="4"/>
    </row>
    <row r="39" spans="1:10" ht="15.6">
      <c r="A39" s="4"/>
      <c r="B39" s="4"/>
      <c r="C39" s="4"/>
      <c r="D39" s="4"/>
      <c r="E39" s="4"/>
      <c r="F39" s="4"/>
      <c r="G39" s="4"/>
      <c r="H39" s="22"/>
      <c r="I39" s="4"/>
      <c r="J39" s="4"/>
    </row>
    <row r="40" spans="1:10" ht="15.6">
      <c r="A40" s="4"/>
      <c r="B40" s="4"/>
      <c r="C40" s="4"/>
      <c r="D40" s="4"/>
      <c r="E40" s="4"/>
      <c r="F40" s="4"/>
      <c r="G40" s="4"/>
      <c r="I40" s="4"/>
      <c r="J40" s="4"/>
    </row>
    <row r="41" spans="1:10" ht="15.6">
      <c r="A41" s="4"/>
      <c r="B41" s="4"/>
      <c r="C41" s="4"/>
      <c r="D41" s="4"/>
      <c r="E41" s="4"/>
      <c r="F41" s="4"/>
      <c r="G41" s="4"/>
      <c r="H41" s="4"/>
      <c r="I41" s="4"/>
      <c r="J41" s="4"/>
    </row>
    <row r="42" spans="1:10" ht="15.6">
      <c r="A42" s="4"/>
      <c r="B42" s="4"/>
      <c r="C42" s="4"/>
      <c r="D42" s="4"/>
      <c r="E42" s="4"/>
      <c r="F42" s="4"/>
      <c r="G42" s="4"/>
      <c r="H42" s="4"/>
      <c r="I42" s="4"/>
      <c r="J42" s="4"/>
    </row>
    <row r="43" spans="1:10" ht="15.6">
      <c r="A43" s="4"/>
      <c r="B43" s="4"/>
      <c r="C43" s="4"/>
      <c r="D43" s="4"/>
      <c r="E43" s="4"/>
      <c r="F43" s="4"/>
      <c r="G43" s="4"/>
      <c r="H43" s="4"/>
      <c r="I43" s="4"/>
      <c r="J43" s="4"/>
    </row>
    <row r="44" spans="1:10" ht="15.6">
      <c r="A44" s="4"/>
      <c r="B44" s="4"/>
      <c r="C44" s="4"/>
      <c r="D44" s="4"/>
      <c r="E44" s="4"/>
      <c r="F44" s="4"/>
      <c r="G44" s="4"/>
      <c r="H44" s="4"/>
      <c r="I44" s="4"/>
      <c r="J44" s="4"/>
    </row>
    <row r="45" spans="1:10" ht="15.6">
      <c r="A45" s="4"/>
      <c r="B45" s="4"/>
      <c r="C45" s="4"/>
      <c r="D45" s="4"/>
      <c r="E45" s="4"/>
      <c r="F45" s="4"/>
      <c r="G45" s="4"/>
      <c r="H45" s="4"/>
      <c r="I45" s="4"/>
      <c r="J45" s="4"/>
    </row>
    <row r="46" spans="1:10" ht="15.6">
      <c r="A46" s="4"/>
      <c r="B46" s="4"/>
      <c r="C46" s="4"/>
      <c r="D46" s="4"/>
      <c r="E46" s="4"/>
      <c r="F46" s="4"/>
      <c r="G46" s="4"/>
      <c r="H46" s="4"/>
      <c r="I46" s="4"/>
      <c r="J46" s="4"/>
    </row>
  </sheetData>
  <sheetProtection algorithmName="SHA-512" hashValue="HTyGnr+aY6q7spM9IsFDzKnweovVHX+lmQbsAb8CyVl2ETlx8kCRLKHHSmXUX5hYYtQ8LAWO+yzipTOemwHHOA==" saltValue="KCACHa4BvdghfD0TMrmLbQ==" spinCount="100000" sheet="1" objects="1" scenarios="1"/>
  <mergeCells count="10">
    <mergeCell ref="G15:J15"/>
    <mergeCell ref="A16:J16"/>
    <mergeCell ref="A17:J26"/>
    <mergeCell ref="B30:I30"/>
    <mergeCell ref="A1:C3"/>
    <mergeCell ref="D1:J1"/>
    <mergeCell ref="H2:J2"/>
    <mergeCell ref="D3:G3"/>
    <mergeCell ref="H3:J3"/>
    <mergeCell ref="A4:F5"/>
  </mergeCells>
  <printOptions/>
  <pageMargins left="0.7" right="0.7" top="0.75" bottom="0.75" header="0.3" footer="0.3"/>
  <pageSetup fitToHeight="0" fitToWidth="1"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000396251678"/>
    <pageSetUpPr fitToPage="1"/>
  </sheetPr>
  <dimension ref="A1:J43"/>
  <sheetViews>
    <sheetView showGridLines="0" showRowColHeaders="0" workbookViewId="0" topLeftCell="A1">
      <selection activeCell="D3" sqref="D3:J3"/>
    </sheetView>
  </sheetViews>
  <sheetFormatPr defaultColWidth="9.140625" defaultRowHeight="15"/>
  <sheetData>
    <row r="1" spans="1:10" ht="15.75">
      <c r="A1" s="124"/>
      <c r="B1" s="124"/>
      <c r="C1" s="124"/>
      <c r="D1" s="125" t="s">
        <v>0</v>
      </c>
      <c r="E1" s="125"/>
      <c r="F1" s="125"/>
      <c r="G1" s="125"/>
      <c r="H1" s="125"/>
      <c r="I1" s="125"/>
      <c r="J1" s="125"/>
    </row>
    <row r="2" spans="1:10" ht="15">
      <c r="A2" s="124"/>
      <c r="B2" s="124"/>
      <c r="C2" s="124"/>
      <c r="D2" s="19"/>
      <c r="E2" s="20"/>
      <c r="F2" s="20"/>
      <c r="G2" s="20"/>
      <c r="H2" s="126" t="s">
        <v>1</v>
      </c>
      <c r="I2" s="126"/>
      <c r="J2" s="126"/>
    </row>
    <row r="3" spans="1:10" ht="21.75" thickBot="1">
      <c r="A3" s="124"/>
      <c r="B3" s="124"/>
      <c r="C3" s="124"/>
      <c r="D3" s="127" t="s">
        <v>158</v>
      </c>
      <c r="E3" s="127"/>
      <c r="F3" s="127"/>
      <c r="G3" s="127"/>
      <c r="H3" s="134" t="s">
        <v>35</v>
      </c>
      <c r="I3" s="134"/>
      <c r="J3" s="134"/>
    </row>
    <row r="4" spans="1:10" ht="14.4" customHeight="1" thickBot="1">
      <c r="A4" s="118" t="s">
        <v>2</v>
      </c>
      <c r="B4" s="119"/>
      <c r="C4" s="119"/>
      <c r="D4" s="119"/>
      <c r="E4" s="119"/>
      <c r="F4" s="120"/>
      <c r="G4" s="3">
        <v>100</v>
      </c>
      <c r="H4" s="1" t="s">
        <v>3</v>
      </c>
      <c r="I4" s="23">
        <v>1200</v>
      </c>
      <c r="J4" s="2" t="s">
        <v>3</v>
      </c>
    </row>
    <row r="5" spans="1:10" ht="14.4" customHeight="1" thickBot="1">
      <c r="A5" s="121"/>
      <c r="B5" s="122"/>
      <c r="C5" s="122"/>
      <c r="D5" s="122"/>
      <c r="E5" s="122"/>
      <c r="F5" s="123"/>
      <c r="G5" s="15" t="s">
        <v>4</v>
      </c>
      <c r="H5" s="17" t="s">
        <v>5</v>
      </c>
      <c r="I5" s="16" t="s">
        <v>4</v>
      </c>
      <c r="J5" s="18" t="s">
        <v>5</v>
      </c>
    </row>
    <row r="6" spans="1:10" ht="16.2" thickTop="1">
      <c r="A6" s="8" t="s">
        <v>127</v>
      </c>
      <c r="B6" s="5"/>
      <c r="C6" s="5"/>
      <c r="D6" s="5"/>
      <c r="E6" s="5"/>
      <c r="F6" s="5"/>
      <c r="G6" s="24">
        <v>100</v>
      </c>
      <c r="H6" s="10" t="s">
        <v>26</v>
      </c>
      <c r="I6" s="21">
        <f>I4*G6/100</f>
        <v>1200</v>
      </c>
      <c r="J6" s="13" t="s">
        <v>26</v>
      </c>
    </row>
    <row r="7" spans="1:10" ht="15.6">
      <c r="A7" s="9"/>
      <c r="B7" s="6"/>
      <c r="C7" s="6"/>
      <c r="D7" s="6"/>
      <c r="E7" s="6"/>
      <c r="F7" s="6"/>
      <c r="G7" s="25"/>
      <c r="H7" s="11"/>
      <c r="I7" s="12"/>
      <c r="J7" s="14"/>
    </row>
    <row r="8" spans="1:10" ht="15.6">
      <c r="A8" s="9"/>
      <c r="B8" s="6"/>
      <c r="C8" s="6"/>
      <c r="D8" s="6"/>
      <c r="E8" s="6"/>
      <c r="F8" s="6"/>
      <c r="G8" s="25"/>
      <c r="H8" s="11"/>
      <c r="I8" s="12"/>
      <c r="J8" s="14"/>
    </row>
    <row r="9" spans="1:10" ht="15.6">
      <c r="A9" s="9"/>
      <c r="B9" s="6"/>
      <c r="C9" s="6"/>
      <c r="D9" s="6"/>
      <c r="E9" s="6"/>
      <c r="F9" s="6"/>
      <c r="G9" s="12"/>
      <c r="H9" s="11"/>
      <c r="I9" s="12"/>
      <c r="J9" s="14"/>
    </row>
    <row r="10" spans="1:10" ht="15.6">
      <c r="A10" s="9"/>
      <c r="B10" s="6"/>
      <c r="C10" s="6"/>
      <c r="D10" s="6"/>
      <c r="E10" s="6"/>
      <c r="F10" s="6"/>
      <c r="G10" s="12"/>
      <c r="H10" s="11"/>
      <c r="I10" s="12"/>
      <c r="J10" s="14"/>
    </row>
    <row r="11" spans="1:10" ht="15.6">
      <c r="A11" s="9"/>
      <c r="B11" s="7"/>
      <c r="C11" s="7"/>
      <c r="D11" s="7"/>
      <c r="E11" s="7"/>
      <c r="F11" s="7"/>
      <c r="G11" s="12"/>
      <c r="H11" s="11"/>
      <c r="I11" s="12"/>
      <c r="J11" s="14"/>
    </row>
    <row r="12" spans="1:10" ht="16.2" thickBot="1">
      <c r="A12" s="4"/>
      <c r="B12" s="4"/>
      <c r="C12" s="4"/>
      <c r="D12" s="4"/>
      <c r="E12" s="4"/>
      <c r="F12" s="4"/>
      <c r="G12" s="131"/>
      <c r="H12" s="131"/>
      <c r="I12" s="131"/>
      <c r="J12" s="131"/>
    </row>
    <row r="13" spans="1:10" ht="16.8" thickBot="1" thickTop="1">
      <c r="A13" s="112" t="s">
        <v>12</v>
      </c>
      <c r="B13" s="113"/>
      <c r="C13" s="113"/>
      <c r="D13" s="113"/>
      <c r="E13" s="113"/>
      <c r="F13" s="113"/>
      <c r="G13" s="113"/>
      <c r="H13" s="113"/>
      <c r="I13" s="113"/>
      <c r="J13" s="114"/>
    </row>
    <row r="14" spans="1:10" ht="16.2" customHeight="1" thickTop="1">
      <c r="A14" s="115" t="s">
        <v>205</v>
      </c>
      <c r="B14" s="132"/>
      <c r="C14" s="132"/>
      <c r="D14" s="132"/>
      <c r="E14" s="132"/>
      <c r="F14" s="132"/>
      <c r="G14" s="132"/>
      <c r="H14" s="132"/>
      <c r="I14" s="132"/>
      <c r="J14" s="132"/>
    </row>
    <row r="15" spans="1:10" ht="15.6" customHeight="1">
      <c r="A15" s="133"/>
      <c r="B15" s="133"/>
      <c r="C15" s="133"/>
      <c r="D15" s="133"/>
      <c r="E15" s="133"/>
      <c r="F15" s="133"/>
      <c r="G15" s="133"/>
      <c r="H15" s="133"/>
      <c r="I15" s="133"/>
      <c r="J15" s="133"/>
    </row>
    <row r="16" spans="1:10" ht="15.6" customHeight="1">
      <c r="A16" s="133"/>
      <c r="B16" s="133"/>
      <c r="C16" s="133"/>
      <c r="D16" s="133"/>
      <c r="E16" s="133"/>
      <c r="F16" s="133"/>
      <c r="G16" s="133"/>
      <c r="H16" s="133"/>
      <c r="I16" s="133"/>
      <c r="J16" s="133"/>
    </row>
    <row r="17" spans="1:10" ht="15.6" customHeight="1">
      <c r="A17" s="133"/>
      <c r="B17" s="133"/>
      <c r="C17" s="133"/>
      <c r="D17" s="133"/>
      <c r="E17" s="133"/>
      <c r="F17" s="133"/>
      <c r="G17" s="133"/>
      <c r="H17" s="133"/>
      <c r="I17" s="133"/>
      <c r="J17" s="133"/>
    </row>
    <row r="18" spans="1:10" ht="15.6" customHeight="1">
      <c r="A18" s="133"/>
      <c r="B18" s="133"/>
      <c r="C18" s="133"/>
      <c r="D18" s="133"/>
      <c r="E18" s="133"/>
      <c r="F18" s="133"/>
      <c r="G18" s="133"/>
      <c r="H18" s="133"/>
      <c r="I18" s="133"/>
      <c r="J18" s="133"/>
    </row>
    <row r="19" spans="1:10" ht="15.6" customHeight="1">
      <c r="A19" s="133"/>
      <c r="B19" s="133"/>
      <c r="C19" s="133"/>
      <c r="D19" s="133"/>
      <c r="E19" s="133"/>
      <c r="F19" s="133"/>
      <c r="G19" s="133"/>
      <c r="H19" s="133"/>
      <c r="I19" s="133"/>
      <c r="J19" s="133"/>
    </row>
    <row r="20" spans="1:10" ht="15.6" customHeight="1">
      <c r="A20" s="133"/>
      <c r="B20" s="133"/>
      <c r="C20" s="133"/>
      <c r="D20" s="133"/>
      <c r="E20" s="133"/>
      <c r="F20" s="133"/>
      <c r="G20" s="133"/>
      <c r="H20" s="133"/>
      <c r="I20" s="133"/>
      <c r="J20" s="133"/>
    </row>
    <row r="21" spans="1:10" ht="15.6" customHeight="1">
      <c r="A21" s="133"/>
      <c r="B21" s="133"/>
      <c r="C21" s="133"/>
      <c r="D21" s="133"/>
      <c r="E21" s="133"/>
      <c r="F21" s="133"/>
      <c r="G21" s="133"/>
      <c r="H21" s="133"/>
      <c r="I21" s="133"/>
      <c r="J21" s="133"/>
    </row>
    <row r="22" spans="1:10" ht="15.6" customHeight="1">
      <c r="A22" s="133"/>
      <c r="B22" s="133"/>
      <c r="C22" s="133"/>
      <c r="D22" s="133"/>
      <c r="E22" s="133"/>
      <c r="F22" s="133"/>
      <c r="G22" s="133"/>
      <c r="H22" s="133"/>
      <c r="I22" s="133"/>
      <c r="J22" s="133"/>
    </row>
    <row r="23" spans="1:10" ht="15.6" customHeight="1">
      <c r="A23" s="133"/>
      <c r="B23" s="133"/>
      <c r="C23" s="133"/>
      <c r="D23" s="133"/>
      <c r="E23" s="133"/>
      <c r="F23" s="133"/>
      <c r="G23" s="133"/>
      <c r="H23" s="133"/>
      <c r="I23" s="133"/>
      <c r="J23" s="133"/>
    </row>
    <row r="24" spans="1:10" ht="15">
      <c r="A24" s="136"/>
      <c r="B24" s="136"/>
      <c r="C24" s="136"/>
      <c r="D24" s="136"/>
      <c r="E24" s="136"/>
      <c r="F24" s="136"/>
      <c r="G24" s="136"/>
      <c r="H24" s="136"/>
      <c r="I24" s="136"/>
      <c r="J24" s="136"/>
    </row>
    <row r="25" spans="1:10" ht="15">
      <c r="A25" s="136"/>
      <c r="B25" s="136"/>
      <c r="C25" s="136"/>
      <c r="D25" s="136"/>
      <c r="E25" s="136"/>
      <c r="F25" s="136"/>
      <c r="G25" s="136"/>
      <c r="H25" s="136"/>
      <c r="I25" s="136"/>
      <c r="J25" s="136"/>
    </row>
    <row r="26" spans="1:10" ht="15">
      <c r="A26" s="136"/>
      <c r="B26" s="136"/>
      <c r="C26" s="136"/>
      <c r="D26" s="136"/>
      <c r="E26" s="136"/>
      <c r="F26" s="136"/>
      <c r="G26" s="136"/>
      <c r="H26" s="136"/>
      <c r="I26" s="136"/>
      <c r="J26" s="136"/>
    </row>
    <row r="27" spans="1:10" ht="15">
      <c r="A27" s="136"/>
      <c r="B27" s="136"/>
      <c r="C27" s="136"/>
      <c r="D27" s="136"/>
      <c r="E27" s="136"/>
      <c r="F27" s="136"/>
      <c r="G27" s="136"/>
      <c r="H27" s="136"/>
      <c r="I27" s="136"/>
      <c r="J27" s="136"/>
    </row>
    <row r="28" spans="1:10" ht="15">
      <c r="A28" s="136"/>
      <c r="B28" s="136"/>
      <c r="C28" s="136"/>
      <c r="D28" s="136"/>
      <c r="E28" s="136"/>
      <c r="F28" s="136"/>
      <c r="G28" s="136"/>
      <c r="H28" s="136"/>
      <c r="I28" s="136"/>
      <c r="J28" s="136"/>
    </row>
    <row r="29" spans="1:10" ht="15">
      <c r="A29" s="136"/>
      <c r="B29" s="136"/>
      <c r="C29" s="136"/>
      <c r="D29" s="136"/>
      <c r="E29" s="136"/>
      <c r="F29" s="136"/>
      <c r="G29" s="136"/>
      <c r="H29" s="136"/>
      <c r="I29" s="136"/>
      <c r="J29" s="136"/>
    </row>
    <row r="30" spans="1:10" ht="15">
      <c r="A30" s="136"/>
      <c r="B30" s="136"/>
      <c r="C30" s="136"/>
      <c r="D30" s="136"/>
      <c r="E30" s="136"/>
      <c r="F30" s="136"/>
      <c r="G30" s="136"/>
      <c r="H30" s="136"/>
      <c r="I30" s="136"/>
      <c r="J30" s="136"/>
    </row>
    <row r="31" spans="1:10" ht="15">
      <c r="A31" s="136"/>
      <c r="B31" s="136"/>
      <c r="C31" s="136"/>
      <c r="D31" s="136"/>
      <c r="E31" s="136"/>
      <c r="F31" s="136"/>
      <c r="G31" s="136"/>
      <c r="H31" s="136"/>
      <c r="I31" s="136"/>
      <c r="J31" s="136"/>
    </row>
    <row r="32" spans="1:10" ht="15.6">
      <c r="A32" s="4"/>
      <c r="B32" s="4"/>
      <c r="C32" s="4"/>
      <c r="D32" s="4"/>
      <c r="E32" s="4"/>
      <c r="F32" s="4"/>
      <c r="G32" s="4"/>
      <c r="H32" s="4"/>
      <c r="I32" s="4"/>
      <c r="J32" s="4"/>
    </row>
    <row r="33" spans="1:10" ht="15.6">
      <c r="A33" s="4"/>
      <c r="B33" s="117" t="s">
        <v>13</v>
      </c>
      <c r="C33" s="117"/>
      <c r="D33" s="117"/>
      <c r="E33" s="117"/>
      <c r="F33" s="117"/>
      <c r="G33" s="117"/>
      <c r="H33" s="117"/>
      <c r="I33" s="117"/>
      <c r="J33" s="4"/>
    </row>
    <row r="34" spans="1:10" ht="15.6">
      <c r="A34" s="4"/>
      <c r="B34" s="4"/>
      <c r="C34" s="4"/>
      <c r="D34" s="4"/>
      <c r="E34" s="4"/>
      <c r="F34" s="4"/>
      <c r="G34" s="4"/>
      <c r="H34" s="4"/>
      <c r="I34" s="4"/>
      <c r="J34" s="4"/>
    </row>
    <row r="35" spans="1:10" ht="15.6">
      <c r="A35" s="4"/>
      <c r="B35" s="4"/>
      <c r="C35" s="4"/>
      <c r="D35" s="4"/>
      <c r="E35" s="4"/>
      <c r="F35" s="4"/>
      <c r="G35" s="4"/>
      <c r="H35" s="22" t="s">
        <v>28</v>
      </c>
      <c r="I35" s="4"/>
      <c r="J35" s="4"/>
    </row>
    <row r="36" spans="1:10" ht="15.6">
      <c r="A36" s="4"/>
      <c r="B36" s="4"/>
      <c r="C36" s="4"/>
      <c r="D36" s="4"/>
      <c r="E36" s="4"/>
      <c r="F36" s="4"/>
      <c r="G36" s="4"/>
      <c r="H36" s="22"/>
      <c r="I36" s="4"/>
      <c r="J36" s="4"/>
    </row>
    <row r="37" spans="1:10" ht="15.6">
      <c r="A37" s="4"/>
      <c r="B37" s="4"/>
      <c r="C37" s="4"/>
      <c r="D37" s="4"/>
      <c r="E37" s="4"/>
      <c r="F37" s="4"/>
      <c r="G37" s="4"/>
      <c r="I37" s="4"/>
      <c r="J37" s="4"/>
    </row>
    <row r="38" spans="1:10" ht="15.6">
      <c r="A38" s="4"/>
      <c r="B38" s="4"/>
      <c r="C38" s="4"/>
      <c r="D38" s="4"/>
      <c r="E38" s="4"/>
      <c r="F38" s="4"/>
      <c r="G38" s="4"/>
      <c r="H38" s="4"/>
      <c r="I38" s="4"/>
      <c r="J38" s="4"/>
    </row>
    <row r="39" spans="1:10" ht="15.6">
      <c r="A39" s="4"/>
      <c r="B39" s="4"/>
      <c r="C39" s="4"/>
      <c r="D39" s="4"/>
      <c r="E39" s="4"/>
      <c r="F39" s="4"/>
      <c r="G39" s="4"/>
      <c r="H39" s="4"/>
      <c r="I39" s="4"/>
      <c r="J39" s="4"/>
    </row>
    <row r="40" spans="1:10" ht="15.6">
      <c r="A40" s="4"/>
      <c r="B40" s="4"/>
      <c r="C40" s="4"/>
      <c r="D40" s="4"/>
      <c r="E40" s="4"/>
      <c r="F40" s="4"/>
      <c r="G40" s="4"/>
      <c r="H40" s="4"/>
      <c r="I40" s="4"/>
      <c r="J40" s="4"/>
    </row>
    <row r="41" spans="1:10" ht="15.6">
      <c r="A41" s="4"/>
      <c r="B41" s="4"/>
      <c r="C41" s="4"/>
      <c r="D41" s="4"/>
      <c r="E41" s="4"/>
      <c r="F41" s="4"/>
      <c r="G41" s="4"/>
      <c r="H41" s="4"/>
      <c r="I41" s="4"/>
      <c r="J41" s="4"/>
    </row>
    <row r="42" spans="1:10" ht="15.6">
      <c r="A42" s="4"/>
      <c r="B42" s="4"/>
      <c r="C42" s="4"/>
      <c r="D42" s="4"/>
      <c r="E42" s="4"/>
      <c r="F42" s="4"/>
      <c r="G42" s="4"/>
      <c r="H42" s="4"/>
      <c r="I42" s="4"/>
      <c r="J42" s="4"/>
    </row>
    <row r="43" spans="1:10" ht="15.6">
      <c r="A43" s="4"/>
      <c r="B43" s="4"/>
      <c r="C43" s="4"/>
      <c r="D43" s="4"/>
      <c r="E43" s="4"/>
      <c r="F43" s="4"/>
      <c r="G43" s="4"/>
      <c r="H43" s="4"/>
      <c r="I43" s="4"/>
      <c r="J43" s="4"/>
    </row>
  </sheetData>
  <sheetProtection algorithmName="SHA-512" hashValue="lbtuWj9VNHIv3I1IAVvJ0kFLCX1UaBa2zjZoSPf9jnG0648hO8VXil5rLDpB3g7I2ifsQQPVIU6QyopOP5wYaw==" saltValue="HefOkcDvN6AEGXo6rMmYqA==" spinCount="100000" sheet="1" objects="1" scenarios="1"/>
  <mergeCells count="10">
    <mergeCell ref="G12:J12"/>
    <mergeCell ref="A13:J13"/>
    <mergeCell ref="A14:J31"/>
    <mergeCell ref="B33:I33"/>
    <mergeCell ref="A1:C3"/>
    <mergeCell ref="D1:J1"/>
    <mergeCell ref="H2:J2"/>
    <mergeCell ref="D3:G3"/>
    <mergeCell ref="H3:J3"/>
    <mergeCell ref="A4:F5"/>
  </mergeCells>
  <printOptions/>
  <pageMargins left="0.7" right="0.7" top="0.75" bottom="0.75" header="0.3" footer="0.3"/>
  <pageSetup fitToHeight="0" fitToWidth="1"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00FF"/>
    <pageSetUpPr fitToPage="1"/>
  </sheetPr>
  <dimension ref="A1:J46"/>
  <sheetViews>
    <sheetView showGridLines="0" showRowColHeaders="0" workbookViewId="0" topLeftCell="A1">
      <selection activeCell="D3" sqref="D3:J3"/>
    </sheetView>
  </sheetViews>
  <sheetFormatPr defaultColWidth="9.140625" defaultRowHeight="15"/>
  <sheetData>
    <row r="1" spans="1:10" ht="15.75">
      <c r="A1" s="124"/>
      <c r="B1" s="124"/>
      <c r="C1" s="124"/>
      <c r="D1" s="125" t="s">
        <v>0</v>
      </c>
      <c r="E1" s="125"/>
      <c r="F1" s="125"/>
      <c r="G1" s="125"/>
      <c r="H1" s="125"/>
      <c r="I1" s="125"/>
      <c r="J1" s="125"/>
    </row>
    <row r="2" spans="1:10" ht="15">
      <c r="A2" s="124"/>
      <c r="B2" s="124"/>
      <c r="C2" s="124"/>
      <c r="D2" s="19"/>
      <c r="E2" s="20"/>
      <c r="F2" s="20"/>
      <c r="G2" s="20"/>
      <c r="H2" s="126" t="s">
        <v>1</v>
      </c>
      <c r="I2" s="126"/>
      <c r="J2" s="126"/>
    </row>
    <row r="3" spans="1:10" ht="21.75" thickBot="1">
      <c r="A3" s="124"/>
      <c r="B3" s="124"/>
      <c r="C3" s="124"/>
      <c r="D3" s="127" t="s">
        <v>175</v>
      </c>
      <c r="E3" s="128"/>
      <c r="F3" s="128"/>
      <c r="G3" s="128"/>
      <c r="H3" s="142"/>
      <c r="I3" s="143"/>
      <c r="J3" s="143"/>
    </row>
    <row r="4" spans="1:10" ht="14.4" customHeight="1" thickBot="1">
      <c r="A4" s="118" t="s">
        <v>2</v>
      </c>
      <c r="B4" s="119"/>
      <c r="C4" s="119"/>
      <c r="D4" s="119"/>
      <c r="E4" s="119"/>
      <c r="F4" s="120"/>
      <c r="G4" s="3">
        <v>100</v>
      </c>
      <c r="H4" s="1" t="s">
        <v>3</v>
      </c>
      <c r="I4" s="23">
        <v>1200</v>
      </c>
      <c r="J4" s="2" t="s">
        <v>3</v>
      </c>
    </row>
    <row r="5" spans="1:10" ht="14.4" customHeight="1" thickBot="1">
      <c r="A5" s="121"/>
      <c r="B5" s="122"/>
      <c r="C5" s="122"/>
      <c r="D5" s="122"/>
      <c r="E5" s="122"/>
      <c r="F5" s="123"/>
      <c r="G5" s="15" t="s">
        <v>4</v>
      </c>
      <c r="H5" s="17" t="s">
        <v>5</v>
      </c>
      <c r="I5" s="16" t="s">
        <v>4</v>
      </c>
      <c r="J5" s="18" t="s">
        <v>5</v>
      </c>
    </row>
    <row r="6" spans="1:10" ht="16.2" thickTop="1">
      <c r="A6" s="8" t="s">
        <v>177</v>
      </c>
      <c r="B6" s="5"/>
      <c r="C6" s="5"/>
      <c r="D6" s="5"/>
      <c r="E6" s="5"/>
      <c r="F6" s="5"/>
      <c r="G6" s="24">
        <v>19</v>
      </c>
      <c r="H6" s="10" t="s">
        <v>9</v>
      </c>
      <c r="I6" s="21">
        <f>I4*G6/100</f>
        <v>228</v>
      </c>
      <c r="J6" s="13" t="s">
        <v>9</v>
      </c>
    </row>
    <row r="7" spans="1:10" ht="15.6">
      <c r="A7" s="9" t="s">
        <v>178</v>
      </c>
      <c r="B7" s="6"/>
      <c r="C7" s="6"/>
      <c r="D7" s="6"/>
      <c r="E7" s="6"/>
      <c r="F7" s="6"/>
      <c r="G7" s="72">
        <v>6.5</v>
      </c>
      <c r="H7" s="11" t="s">
        <v>9</v>
      </c>
      <c r="I7" s="21">
        <f>I4*G7/100</f>
        <v>78</v>
      </c>
      <c r="J7" s="14" t="s">
        <v>9</v>
      </c>
    </row>
    <row r="8" spans="1:10" ht="15.6">
      <c r="A8" s="9"/>
      <c r="B8" s="7"/>
      <c r="C8" s="7"/>
      <c r="D8" s="7"/>
      <c r="E8" s="7"/>
      <c r="F8" s="7"/>
      <c r="G8" s="12"/>
      <c r="H8" s="11"/>
      <c r="I8" s="21"/>
      <c r="J8" s="14"/>
    </row>
    <row r="9" spans="1:10" ht="15.6">
      <c r="A9" s="9" t="s">
        <v>180</v>
      </c>
      <c r="B9" s="7"/>
      <c r="C9" s="7"/>
      <c r="D9" s="7"/>
      <c r="E9" s="7"/>
      <c r="F9" s="7"/>
      <c r="G9" s="12">
        <v>300</v>
      </c>
      <c r="H9" s="11" t="s">
        <v>179</v>
      </c>
      <c r="I9" s="21">
        <f>I4*G9/100</f>
        <v>3600</v>
      </c>
      <c r="J9" s="14" t="s">
        <v>179</v>
      </c>
    </row>
    <row r="10" spans="1:10" ht="15.6">
      <c r="A10" s="73" t="s">
        <v>181</v>
      </c>
      <c r="B10" s="7"/>
      <c r="C10" s="7"/>
      <c r="D10" s="7"/>
      <c r="E10" s="7"/>
      <c r="F10" s="7"/>
      <c r="G10" s="12">
        <v>100</v>
      </c>
      <c r="H10" s="11" t="s">
        <v>179</v>
      </c>
      <c r="I10" s="21">
        <f>I4*G10/100</f>
        <v>1200</v>
      </c>
      <c r="J10" s="14" t="s">
        <v>179</v>
      </c>
    </row>
    <row r="11" spans="1:10" ht="15.6">
      <c r="A11" s="9"/>
      <c r="B11" s="7"/>
      <c r="C11" s="7"/>
      <c r="D11" s="7"/>
      <c r="E11" s="7"/>
      <c r="F11" s="7"/>
      <c r="G11" s="12"/>
      <c r="H11" s="11"/>
      <c r="I11" s="21"/>
      <c r="J11" s="14"/>
    </row>
    <row r="12" spans="1:10" ht="15.6">
      <c r="A12" s="7"/>
      <c r="B12" s="7"/>
      <c r="C12" s="7"/>
      <c r="D12" s="7"/>
      <c r="E12" s="7"/>
      <c r="F12" s="7"/>
      <c r="G12" s="26"/>
      <c r="H12" s="27"/>
      <c r="I12" s="21"/>
      <c r="J12" s="7"/>
    </row>
    <row r="13" spans="1:10" ht="15.6">
      <c r="A13" s="9"/>
      <c r="B13" s="7"/>
      <c r="C13" s="7"/>
      <c r="D13" s="7"/>
      <c r="E13" s="7"/>
      <c r="F13" s="7"/>
      <c r="G13" s="12"/>
      <c r="H13" s="11"/>
      <c r="I13" s="12"/>
      <c r="J13" s="14"/>
    </row>
    <row r="14" spans="1:10" ht="15.6">
      <c r="A14" s="52"/>
      <c r="B14" s="31"/>
      <c r="C14" s="31"/>
      <c r="D14" s="31"/>
      <c r="E14" s="31"/>
      <c r="F14" s="31"/>
      <c r="G14" s="139" t="s">
        <v>176</v>
      </c>
      <c r="H14" s="140"/>
      <c r="I14" s="140"/>
      <c r="J14" s="140"/>
    </row>
    <row r="15" spans="1:10" ht="16.2" thickBot="1">
      <c r="A15" s="4"/>
      <c r="B15" s="4"/>
      <c r="C15" s="4"/>
      <c r="D15" s="4"/>
      <c r="E15" s="4"/>
      <c r="F15" s="4"/>
      <c r="G15" s="141"/>
      <c r="H15" s="141"/>
      <c r="I15" s="141"/>
      <c r="J15" s="141"/>
    </row>
    <row r="16" spans="1:10" ht="16.8" thickBot="1" thickTop="1">
      <c r="A16" s="112" t="s">
        <v>12</v>
      </c>
      <c r="B16" s="113"/>
      <c r="C16" s="113"/>
      <c r="D16" s="113"/>
      <c r="E16" s="113"/>
      <c r="F16" s="113"/>
      <c r="G16" s="113"/>
      <c r="H16" s="113"/>
      <c r="I16" s="113"/>
      <c r="J16" s="114"/>
    </row>
    <row r="17" spans="1:10" ht="16.2" customHeight="1" thickTop="1">
      <c r="A17" s="115" t="s">
        <v>182</v>
      </c>
      <c r="B17" s="137"/>
      <c r="C17" s="137"/>
      <c r="D17" s="137"/>
      <c r="E17" s="137"/>
      <c r="F17" s="137"/>
      <c r="G17" s="137"/>
      <c r="H17" s="137"/>
      <c r="I17" s="137"/>
      <c r="J17" s="137"/>
    </row>
    <row r="18" spans="1:10" ht="15.6" customHeight="1">
      <c r="A18" s="138"/>
      <c r="B18" s="138"/>
      <c r="C18" s="138"/>
      <c r="D18" s="138"/>
      <c r="E18" s="138"/>
      <c r="F18" s="138"/>
      <c r="G18" s="138"/>
      <c r="H18" s="138"/>
      <c r="I18" s="138"/>
      <c r="J18" s="138"/>
    </row>
    <row r="19" spans="1:10" ht="15.6" customHeight="1">
      <c r="A19" s="138"/>
      <c r="B19" s="138"/>
      <c r="C19" s="138"/>
      <c r="D19" s="138"/>
      <c r="E19" s="138"/>
      <c r="F19" s="138"/>
      <c r="G19" s="138"/>
      <c r="H19" s="138"/>
      <c r="I19" s="138"/>
      <c r="J19" s="138"/>
    </row>
    <row r="20" spans="1:10" ht="15.6" customHeight="1">
      <c r="A20" s="138"/>
      <c r="B20" s="138"/>
      <c r="C20" s="138"/>
      <c r="D20" s="138"/>
      <c r="E20" s="138"/>
      <c r="F20" s="138"/>
      <c r="G20" s="138"/>
      <c r="H20" s="138"/>
      <c r="I20" s="138"/>
      <c r="J20" s="138"/>
    </row>
    <row r="21" spans="1:10" ht="15.6" customHeight="1">
      <c r="A21" s="138"/>
      <c r="B21" s="138"/>
      <c r="C21" s="138"/>
      <c r="D21" s="138"/>
      <c r="E21" s="138"/>
      <c r="F21" s="138"/>
      <c r="G21" s="138"/>
      <c r="H21" s="138"/>
      <c r="I21" s="138"/>
      <c r="J21" s="138"/>
    </row>
    <row r="22" spans="1:10" ht="15.6" customHeight="1">
      <c r="A22" s="138"/>
      <c r="B22" s="138"/>
      <c r="C22" s="138"/>
      <c r="D22" s="138"/>
      <c r="E22" s="138"/>
      <c r="F22" s="138"/>
      <c r="G22" s="138"/>
      <c r="H22" s="138"/>
      <c r="I22" s="138"/>
      <c r="J22" s="138"/>
    </row>
    <row r="23" spans="1:10" ht="15.6" customHeight="1">
      <c r="A23" s="138"/>
      <c r="B23" s="138"/>
      <c r="C23" s="138"/>
      <c r="D23" s="138"/>
      <c r="E23" s="138"/>
      <c r="F23" s="138"/>
      <c r="G23" s="138"/>
      <c r="H23" s="138"/>
      <c r="I23" s="138"/>
      <c r="J23" s="138"/>
    </row>
    <row r="24" spans="1:10" ht="15.6" customHeight="1">
      <c r="A24" s="138"/>
      <c r="B24" s="138"/>
      <c r="C24" s="138"/>
      <c r="D24" s="138"/>
      <c r="E24" s="138"/>
      <c r="F24" s="138"/>
      <c r="G24" s="138"/>
      <c r="H24" s="138"/>
      <c r="I24" s="138"/>
      <c r="J24" s="138"/>
    </row>
    <row r="25" spans="1:10" ht="15.6" customHeight="1">
      <c r="A25" s="138"/>
      <c r="B25" s="138"/>
      <c r="C25" s="138"/>
      <c r="D25" s="138"/>
      <c r="E25" s="138"/>
      <c r="F25" s="138"/>
      <c r="G25" s="138"/>
      <c r="H25" s="138"/>
      <c r="I25" s="138"/>
      <c r="J25" s="138"/>
    </row>
    <row r="26" spans="1:10" ht="15.6" customHeight="1">
      <c r="A26" s="138"/>
      <c r="B26" s="138"/>
      <c r="C26" s="138"/>
      <c r="D26" s="138"/>
      <c r="E26" s="138"/>
      <c r="F26" s="138"/>
      <c r="G26" s="138"/>
      <c r="H26" s="138"/>
      <c r="I26" s="138"/>
      <c r="J26" s="138"/>
    </row>
    <row r="27" spans="1:10" ht="15">
      <c r="A27" s="138"/>
      <c r="B27" s="138"/>
      <c r="C27" s="138"/>
      <c r="D27" s="138"/>
      <c r="E27" s="138"/>
      <c r="F27" s="138"/>
      <c r="G27" s="138"/>
      <c r="H27" s="138"/>
      <c r="I27" s="138"/>
      <c r="J27" s="138"/>
    </row>
    <row r="28" spans="1:10" ht="15.6">
      <c r="A28" s="71"/>
      <c r="J28" s="71"/>
    </row>
    <row r="29" spans="1:10" ht="15.6">
      <c r="A29" s="71"/>
      <c r="B29" s="117" t="s">
        <v>13</v>
      </c>
      <c r="C29" s="117"/>
      <c r="D29" s="117"/>
      <c r="E29" s="117"/>
      <c r="F29" s="117"/>
      <c r="G29" s="117"/>
      <c r="H29" s="117"/>
      <c r="I29" s="117"/>
      <c r="J29" s="71"/>
    </row>
    <row r="30" spans="1:10" ht="15.6">
      <c r="A30" s="71"/>
      <c r="B30" s="71"/>
      <c r="C30" s="71"/>
      <c r="D30" s="71"/>
      <c r="E30" s="71"/>
      <c r="F30" s="71"/>
      <c r="G30" s="71"/>
      <c r="H30" s="71"/>
      <c r="I30" s="71"/>
      <c r="J30" s="71"/>
    </row>
    <row r="31" spans="1:10" ht="15.6">
      <c r="A31" s="71"/>
      <c r="B31" s="71"/>
      <c r="C31" s="71"/>
      <c r="D31" s="71"/>
      <c r="E31" s="71"/>
      <c r="F31" s="71"/>
      <c r="G31" s="71"/>
      <c r="H31" s="22" t="s">
        <v>28</v>
      </c>
      <c r="I31" s="71"/>
      <c r="J31" s="71"/>
    </row>
    <row r="32" spans="1:10" ht="15.6">
      <c r="A32" s="71"/>
      <c r="B32" s="71"/>
      <c r="C32" s="71"/>
      <c r="D32" s="71"/>
      <c r="E32" s="71"/>
      <c r="F32" s="71"/>
      <c r="G32" s="71"/>
      <c r="H32" s="71"/>
      <c r="I32" s="71"/>
      <c r="J32" s="71"/>
    </row>
    <row r="33" spans="1:10" ht="15.6">
      <c r="A33" s="71"/>
      <c r="J33" s="71"/>
    </row>
    <row r="34" spans="1:10" ht="15.6">
      <c r="A34" s="71"/>
      <c r="B34" s="71"/>
      <c r="C34" s="71"/>
      <c r="D34" s="71"/>
      <c r="E34" s="71"/>
      <c r="F34" s="71"/>
      <c r="G34" s="71"/>
      <c r="H34" s="71"/>
      <c r="I34" s="71"/>
      <c r="J34" s="71"/>
    </row>
    <row r="35" spans="1:10" ht="15.6" customHeight="1">
      <c r="A35" s="71"/>
      <c r="B35" s="71"/>
      <c r="C35" s="71"/>
      <c r="D35" s="71"/>
      <c r="E35" s="71"/>
      <c r="F35" s="71"/>
      <c r="G35" s="71"/>
      <c r="H35" s="71"/>
      <c r="I35" s="71"/>
      <c r="J35" s="71"/>
    </row>
    <row r="36" spans="1:10" ht="15.6" customHeight="1">
      <c r="A36" s="71"/>
      <c r="B36" s="71"/>
      <c r="C36" s="71"/>
      <c r="D36" s="71"/>
      <c r="E36" s="71"/>
      <c r="F36" s="71"/>
      <c r="G36" s="71"/>
      <c r="I36" s="71"/>
      <c r="J36" s="71"/>
    </row>
    <row r="37" spans="1:10" ht="15.6" customHeight="1">
      <c r="A37" s="71"/>
      <c r="B37" s="71"/>
      <c r="C37" s="71"/>
      <c r="D37" s="71"/>
      <c r="E37" s="71"/>
      <c r="F37" s="71"/>
      <c r="G37" s="71"/>
      <c r="H37" s="71"/>
      <c r="I37" s="71"/>
      <c r="J37" s="71"/>
    </row>
    <row r="38" spans="1:10" ht="15.6">
      <c r="A38" s="4"/>
      <c r="B38" s="4"/>
      <c r="C38" s="4"/>
      <c r="D38" s="4"/>
      <c r="E38" s="4"/>
      <c r="F38" s="4"/>
      <c r="G38" s="4"/>
      <c r="H38" s="22"/>
      <c r="I38" s="4"/>
      <c r="J38" s="4"/>
    </row>
    <row r="39" ht="15.6">
      <c r="A39" s="4"/>
    </row>
    <row r="40" spans="1:10" ht="15.6">
      <c r="A40" s="4"/>
      <c r="B40" s="4"/>
      <c r="C40" s="4"/>
      <c r="D40" s="4"/>
      <c r="E40" s="4"/>
      <c r="F40" s="4"/>
      <c r="G40" s="4"/>
      <c r="I40" s="4"/>
      <c r="J40" s="4"/>
    </row>
    <row r="41" spans="1:10" ht="15.6">
      <c r="A41" s="4"/>
      <c r="B41" s="4"/>
      <c r="C41" s="4"/>
      <c r="D41" s="4"/>
      <c r="E41" s="4"/>
      <c r="F41" s="4"/>
      <c r="G41" s="4"/>
      <c r="I41" s="4"/>
      <c r="J41" s="4"/>
    </row>
    <row r="42" spans="1:10" ht="15.6">
      <c r="A42" s="4"/>
      <c r="B42" s="4"/>
      <c r="C42" s="4"/>
      <c r="D42" s="4"/>
      <c r="E42" s="4"/>
      <c r="F42" s="4"/>
      <c r="G42" s="4"/>
      <c r="H42" s="4"/>
      <c r="I42" s="4"/>
      <c r="J42" s="4"/>
    </row>
    <row r="43" spans="1:10" ht="15.6">
      <c r="A43" s="4"/>
      <c r="B43" s="4"/>
      <c r="C43" s="4"/>
      <c r="D43" s="4"/>
      <c r="E43" s="4"/>
      <c r="F43" s="4"/>
      <c r="G43" s="4"/>
      <c r="H43" s="4"/>
      <c r="I43" s="4"/>
      <c r="J43" s="4"/>
    </row>
    <row r="44" spans="1:10" ht="15.6">
      <c r="A44" s="4"/>
      <c r="B44" s="4"/>
      <c r="C44" s="4"/>
      <c r="D44" s="4"/>
      <c r="E44" s="4"/>
      <c r="F44" s="4"/>
      <c r="G44" s="4"/>
      <c r="H44" s="4"/>
      <c r="I44" s="4"/>
      <c r="J44" s="4"/>
    </row>
    <row r="45" spans="1:10" ht="15.6">
      <c r="A45" s="4"/>
      <c r="B45" s="4"/>
      <c r="C45" s="4"/>
      <c r="D45" s="4"/>
      <c r="E45" s="4"/>
      <c r="F45" s="4"/>
      <c r="G45" s="4"/>
      <c r="H45" s="4"/>
      <c r="I45" s="4"/>
      <c r="J45" s="4"/>
    </row>
    <row r="46" spans="1:10" ht="15.6">
      <c r="A46" s="4"/>
      <c r="B46" s="4"/>
      <c r="C46" s="4"/>
      <c r="D46" s="4"/>
      <c r="E46" s="4"/>
      <c r="F46" s="4"/>
      <c r="G46" s="4"/>
      <c r="H46" s="4"/>
      <c r="I46" s="4"/>
      <c r="J46" s="4"/>
    </row>
  </sheetData>
  <sheetProtection algorithmName="SHA-512" hashValue="LqZi+CVxXri041JfQObaikp1Y9gMLk3dINxV+5GM7j+e377CyiD9RKfDcLtTkz8uoIQLq/ouTDf5EuXF4pODaQ==" saltValue="D+OEqFQNHxjzAdqFTqdknA==" spinCount="100000" sheet="1" objects="1" scenarios="1"/>
  <mergeCells count="10">
    <mergeCell ref="A16:J16"/>
    <mergeCell ref="A17:J27"/>
    <mergeCell ref="B29:I29"/>
    <mergeCell ref="G14:J15"/>
    <mergeCell ref="A1:C3"/>
    <mergeCell ref="D1:J1"/>
    <mergeCell ref="H2:J2"/>
    <mergeCell ref="D3:G3"/>
    <mergeCell ref="H3:J3"/>
    <mergeCell ref="A4:F5"/>
  </mergeCells>
  <printOptions/>
  <pageMargins left="0.7" right="0.7" top="0.75" bottom="0.75" header="0.3" footer="0.3"/>
  <pageSetup fitToHeight="0" fitToWidth="1"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J46"/>
  <sheetViews>
    <sheetView showGridLines="0" showRowColHeaders="0" workbookViewId="0" topLeftCell="A1">
      <selection activeCell="D3" sqref="D3:J3"/>
    </sheetView>
  </sheetViews>
  <sheetFormatPr defaultColWidth="9.140625" defaultRowHeight="15"/>
  <sheetData>
    <row r="1" spans="1:10" ht="15.75">
      <c r="A1" s="124"/>
      <c r="B1" s="124"/>
      <c r="C1" s="124"/>
      <c r="D1" s="125" t="s">
        <v>0</v>
      </c>
      <c r="E1" s="125"/>
      <c r="F1" s="125"/>
      <c r="G1" s="125"/>
      <c r="H1" s="125"/>
      <c r="I1" s="125"/>
      <c r="J1" s="125"/>
    </row>
    <row r="2" spans="1:10" ht="15">
      <c r="A2" s="124"/>
      <c r="B2" s="124"/>
      <c r="C2" s="124"/>
      <c r="D2" s="19"/>
      <c r="E2" s="20"/>
      <c r="F2" s="20"/>
      <c r="G2" s="20"/>
      <c r="H2" s="126" t="s">
        <v>1</v>
      </c>
      <c r="I2" s="126"/>
      <c r="J2" s="126"/>
    </row>
    <row r="3" spans="1:10" ht="21.75" thickBot="1">
      <c r="A3" s="124"/>
      <c r="B3" s="124"/>
      <c r="C3" s="124"/>
      <c r="D3" s="127" t="s">
        <v>85</v>
      </c>
      <c r="E3" s="128"/>
      <c r="F3" s="128"/>
      <c r="G3" s="128"/>
      <c r="H3" s="142" t="s">
        <v>15</v>
      </c>
      <c r="I3" s="143"/>
      <c r="J3" s="143"/>
    </row>
    <row r="4" spans="1:10" ht="14.4" customHeight="1" thickBot="1">
      <c r="A4" s="118" t="s">
        <v>2</v>
      </c>
      <c r="B4" s="119"/>
      <c r="C4" s="119"/>
      <c r="D4" s="119"/>
      <c r="E4" s="119"/>
      <c r="F4" s="120"/>
      <c r="G4" s="3">
        <v>100</v>
      </c>
      <c r="H4" s="1" t="s">
        <v>3</v>
      </c>
      <c r="I4" s="23">
        <v>1200</v>
      </c>
      <c r="J4" s="2" t="s">
        <v>3</v>
      </c>
    </row>
    <row r="5" spans="1:10" ht="14.4" customHeight="1" thickBot="1">
      <c r="A5" s="121"/>
      <c r="B5" s="122"/>
      <c r="C5" s="122"/>
      <c r="D5" s="122"/>
      <c r="E5" s="122"/>
      <c r="F5" s="123"/>
      <c r="G5" s="15" t="s">
        <v>4</v>
      </c>
      <c r="H5" s="17" t="s">
        <v>5</v>
      </c>
      <c r="I5" s="16" t="s">
        <v>4</v>
      </c>
      <c r="J5" s="18" t="s">
        <v>5</v>
      </c>
    </row>
    <row r="6" spans="1:10" ht="16.2" thickTop="1">
      <c r="A6" s="8" t="s">
        <v>86</v>
      </c>
      <c r="B6" s="5"/>
      <c r="C6" s="5"/>
      <c r="D6" s="5"/>
      <c r="E6" s="5"/>
      <c r="F6" s="5"/>
      <c r="G6" s="24">
        <v>25</v>
      </c>
      <c r="H6" s="10" t="s">
        <v>9</v>
      </c>
      <c r="I6" s="21">
        <f>I4*G6/100</f>
        <v>300</v>
      </c>
      <c r="J6" s="13" t="s">
        <v>9</v>
      </c>
    </row>
    <row r="7" spans="1:10" ht="15.6">
      <c r="A7" s="9" t="s">
        <v>87</v>
      </c>
      <c r="B7" s="6"/>
      <c r="C7" s="6"/>
      <c r="D7" s="6"/>
      <c r="E7" s="6"/>
      <c r="F7" s="6"/>
      <c r="G7" s="144" t="s">
        <v>88</v>
      </c>
      <c r="H7" s="145"/>
      <c r="I7" s="146" t="s">
        <v>88</v>
      </c>
      <c r="J7" s="147"/>
    </row>
    <row r="8" spans="1:10" ht="15.6">
      <c r="A8" s="9" t="s">
        <v>21</v>
      </c>
      <c r="B8" s="6"/>
      <c r="C8" s="6"/>
      <c r="D8" s="6"/>
      <c r="E8" s="6"/>
      <c r="F8" s="6"/>
      <c r="G8" s="25">
        <v>1</v>
      </c>
      <c r="H8" s="11" t="s">
        <v>20</v>
      </c>
      <c r="I8" s="21">
        <f>I4*G8/100</f>
        <v>12</v>
      </c>
      <c r="J8" s="14" t="s">
        <v>20</v>
      </c>
    </row>
    <row r="9" spans="1:10" ht="15.6">
      <c r="A9" s="9" t="s">
        <v>14</v>
      </c>
      <c r="B9" s="7"/>
      <c r="C9" s="7"/>
      <c r="D9" s="7"/>
      <c r="E9" s="7"/>
      <c r="F9" s="7"/>
      <c r="G9" s="12">
        <v>0.5</v>
      </c>
      <c r="H9" s="11" t="s">
        <v>20</v>
      </c>
      <c r="I9" s="21">
        <f>I4*G9/100</f>
        <v>6</v>
      </c>
      <c r="J9" s="14" t="s">
        <v>20</v>
      </c>
    </row>
    <row r="10" spans="1:10" ht="15.6">
      <c r="A10" s="9" t="s">
        <v>89</v>
      </c>
      <c r="B10" s="7"/>
      <c r="C10" s="7"/>
      <c r="D10" s="7"/>
      <c r="E10" s="7"/>
      <c r="F10" s="7"/>
      <c r="G10" s="12">
        <v>1</v>
      </c>
      <c r="H10" s="11" t="s">
        <v>20</v>
      </c>
      <c r="I10" s="21">
        <f>I4*G10/100</f>
        <v>12</v>
      </c>
      <c r="J10" s="14" t="s">
        <v>20</v>
      </c>
    </row>
    <row r="11" spans="1:10" ht="15.6">
      <c r="A11" s="9"/>
      <c r="B11" s="7"/>
      <c r="C11" s="7"/>
      <c r="D11" s="7"/>
      <c r="E11" s="7"/>
      <c r="F11" s="7"/>
      <c r="G11" s="12"/>
      <c r="H11" s="11"/>
      <c r="I11" s="12"/>
      <c r="J11" s="14"/>
    </row>
    <row r="12" spans="1:10" ht="15.6">
      <c r="A12" s="7"/>
      <c r="B12" s="7"/>
      <c r="C12" s="7"/>
      <c r="D12" s="7"/>
      <c r="E12" s="7"/>
      <c r="F12" s="7"/>
      <c r="G12" s="26"/>
      <c r="H12" s="27"/>
      <c r="I12" s="12"/>
      <c r="J12" s="7"/>
    </row>
    <row r="13" spans="1:10" ht="15.6">
      <c r="A13" s="9"/>
      <c r="B13" s="7"/>
      <c r="C13" s="7"/>
      <c r="D13" s="7"/>
      <c r="E13" s="7"/>
      <c r="F13" s="7"/>
      <c r="G13" s="12"/>
      <c r="H13" s="11"/>
      <c r="I13" s="12"/>
      <c r="J13" s="14"/>
    </row>
    <row r="14" spans="1:10" ht="15">
      <c r="A14" s="28"/>
      <c r="B14" s="28"/>
      <c r="C14" s="28"/>
      <c r="D14" s="28"/>
      <c r="E14" s="28"/>
      <c r="F14" s="28"/>
      <c r="G14" s="28"/>
      <c r="H14" s="28"/>
      <c r="I14" s="29"/>
      <c r="J14" s="28"/>
    </row>
    <row r="15" spans="1:10" ht="16.2" thickBot="1">
      <c r="A15" s="4"/>
      <c r="B15" s="4"/>
      <c r="C15" s="4"/>
      <c r="D15" s="4"/>
      <c r="E15" s="4"/>
      <c r="F15" s="4"/>
      <c r="G15" s="111"/>
      <c r="H15" s="111"/>
      <c r="I15" s="111"/>
      <c r="J15" s="111"/>
    </row>
    <row r="16" spans="1:10" ht="16.8" thickBot="1" thickTop="1">
      <c r="A16" s="112" t="s">
        <v>12</v>
      </c>
      <c r="B16" s="113"/>
      <c r="C16" s="113"/>
      <c r="D16" s="113"/>
      <c r="E16" s="113"/>
      <c r="F16" s="113"/>
      <c r="G16" s="113"/>
      <c r="H16" s="113"/>
      <c r="I16" s="113"/>
      <c r="J16" s="114"/>
    </row>
    <row r="17" spans="1:10" ht="16.2" customHeight="1" thickTop="1">
      <c r="A17" s="115" t="s">
        <v>90</v>
      </c>
      <c r="B17" s="115"/>
      <c r="C17" s="115"/>
      <c r="D17" s="115"/>
      <c r="E17" s="115"/>
      <c r="F17" s="115"/>
      <c r="G17" s="115"/>
      <c r="H17" s="115"/>
      <c r="I17" s="115"/>
      <c r="J17" s="115"/>
    </row>
    <row r="18" spans="1:10" ht="15.6" customHeight="1">
      <c r="A18" s="116"/>
      <c r="B18" s="116"/>
      <c r="C18" s="116"/>
      <c r="D18" s="116"/>
      <c r="E18" s="116"/>
      <c r="F18" s="116"/>
      <c r="G18" s="116"/>
      <c r="H18" s="116"/>
      <c r="I18" s="116"/>
      <c r="J18" s="116"/>
    </row>
    <row r="19" spans="1:10" ht="15.6" customHeight="1">
      <c r="A19" s="116"/>
      <c r="B19" s="116"/>
      <c r="C19" s="116"/>
      <c r="D19" s="116"/>
      <c r="E19" s="116"/>
      <c r="F19" s="116"/>
      <c r="G19" s="116"/>
      <c r="H19" s="116"/>
      <c r="I19" s="116"/>
      <c r="J19" s="116"/>
    </row>
    <row r="20" spans="1:10" ht="15.6" customHeight="1">
      <c r="A20" s="116"/>
      <c r="B20" s="116"/>
      <c r="C20" s="116"/>
      <c r="D20" s="116"/>
      <c r="E20" s="116"/>
      <c r="F20" s="116"/>
      <c r="G20" s="116"/>
      <c r="H20" s="116"/>
      <c r="I20" s="116"/>
      <c r="J20" s="116"/>
    </row>
    <row r="21" spans="1:10" ht="15.6" customHeight="1">
      <c r="A21" s="116"/>
      <c r="B21" s="116"/>
      <c r="C21" s="116"/>
      <c r="D21" s="116"/>
      <c r="E21" s="116"/>
      <c r="F21" s="116"/>
      <c r="G21" s="116"/>
      <c r="H21" s="116"/>
      <c r="I21" s="116"/>
      <c r="J21" s="116"/>
    </row>
    <row r="22" spans="1:10" ht="15.6" customHeight="1">
      <c r="A22" s="116"/>
      <c r="B22" s="116"/>
      <c r="C22" s="116"/>
      <c r="D22" s="116"/>
      <c r="E22" s="116"/>
      <c r="F22" s="116"/>
      <c r="G22" s="116"/>
      <c r="H22" s="116"/>
      <c r="I22" s="116"/>
      <c r="J22" s="116"/>
    </row>
    <row r="23" spans="1:10" ht="15.6" customHeight="1">
      <c r="A23" s="116"/>
      <c r="B23" s="116"/>
      <c r="C23" s="116"/>
      <c r="D23" s="116"/>
      <c r="E23" s="116"/>
      <c r="F23" s="116"/>
      <c r="G23" s="116"/>
      <c r="H23" s="116"/>
      <c r="I23" s="116"/>
      <c r="J23" s="116"/>
    </row>
    <row r="24" spans="1:10" ht="15.6" customHeight="1">
      <c r="A24" s="116"/>
      <c r="B24" s="116"/>
      <c r="C24" s="116"/>
      <c r="D24" s="116"/>
      <c r="E24" s="116"/>
      <c r="F24" s="116"/>
      <c r="G24" s="116"/>
      <c r="H24" s="116"/>
      <c r="I24" s="116"/>
      <c r="J24" s="116"/>
    </row>
    <row r="25" spans="1:10" ht="15.6" customHeight="1">
      <c r="A25" s="116"/>
      <c r="B25" s="116"/>
      <c r="C25" s="116"/>
      <c r="D25" s="116"/>
      <c r="E25" s="116"/>
      <c r="F25" s="116"/>
      <c r="G25" s="116"/>
      <c r="H25" s="116"/>
      <c r="I25" s="116"/>
      <c r="J25" s="116"/>
    </row>
    <row r="26" spans="1:10" ht="15.6" customHeight="1">
      <c r="A26" s="116"/>
      <c r="B26" s="116"/>
      <c r="C26" s="116"/>
      <c r="D26" s="116"/>
      <c r="E26" s="116"/>
      <c r="F26" s="116"/>
      <c r="G26" s="116"/>
      <c r="H26" s="116"/>
      <c r="I26" s="116"/>
      <c r="J26" s="116"/>
    </row>
    <row r="27" spans="1:10" ht="15">
      <c r="A27" s="116"/>
      <c r="B27" s="116"/>
      <c r="C27" s="116"/>
      <c r="D27" s="116"/>
      <c r="E27" s="116"/>
      <c r="F27" s="116"/>
      <c r="G27" s="116"/>
      <c r="H27" s="116"/>
      <c r="I27" s="116"/>
      <c r="J27" s="116"/>
    </row>
    <row r="28" spans="1:10" ht="15">
      <c r="A28" s="116"/>
      <c r="B28" s="116"/>
      <c r="C28" s="116"/>
      <c r="D28" s="116"/>
      <c r="E28" s="116"/>
      <c r="F28" s="116"/>
      <c r="G28" s="116"/>
      <c r="H28" s="116"/>
      <c r="I28" s="116"/>
      <c r="J28" s="116"/>
    </row>
    <row r="29" spans="1:10" ht="15">
      <c r="A29" s="116"/>
      <c r="B29" s="116"/>
      <c r="C29" s="116"/>
      <c r="D29" s="116"/>
      <c r="E29" s="116"/>
      <c r="F29" s="116"/>
      <c r="G29" s="116"/>
      <c r="H29" s="116"/>
      <c r="I29" s="116"/>
      <c r="J29" s="116"/>
    </row>
    <row r="30" spans="1:10" ht="15">
      <c r="A30" s="116"/>
      <c r="B30" s="116"/>
      <c r="C30" s="116"/>
      <c r="D30" s="116"/>
      <c r="E30" s="116"/>
      <c r="F30" s="116"/>
      <c r="G30" s="116"/>
      <c r="H30" s="116"/>
      <c r="I30" s="116"/>
      <c r="J30" s="116"/>
    </row>
    <row r="31" spans="1:10" ht="15">
      <c r="A31" s="116"/>
      <c r="B31" s="116"/>
      <c r="C31" s="116"/>
      <c r="D31" s="116"/>
      <c r="E31" s="116"/>
      <c r="F31" s="116"/>
      <c r="G31" s="116"/>
      <c r="H31" s="116"/>
      <c r="I31" s="116"/>
      <c r="J31" s="116"/>
    </row>
    <row r="32" spans="1:10" ht="15">
      <c r="A32" s="116"/>
      <c r="B32" s="116"/>
      <c r="C32" s="116"/>
      <c r="D32" s="116"/>
      <c r="E32" s="116"/>
      <c r="F32" s="116"/>
      <c r="G32" s="116"/>
      <c r="H32" s="116"/>
      <c r="I32" s="116"/>
      <c r="J32" s="116"/>
    </row>
    <row r="33" spans="1:10" ht="15">
      <c r="A33" s="116"/>
      <c r="B33" s="116"/>
      <c r="C33" s="116"/>
      <c r="D33" s="116"/>
      <c r="E33" s="116"/>
      <c r="F33" s="116"/>
      <c r="G33" s="116"/>
      <c r="H33" s="116"/>
      <c r="I33" s="116"/>
      <c r="J33" s="116"/>
    </row>
    <row r="34" spans="1:10" ht="15">
      <c r="A34" s="116"/>
      <c r="B34" s="116"/>
      <c r="C34" s="116"/>
      <c r="D34" s="116"/>
      <c r="E34" s="116"/>
      <c r="F34" s="116"/>
      <c r="G34" s="116"/>
      <c r="H34" s="116"/>
      <c r="I34" s="116"/>
      <c r="J34" s="116"/>
    </row>
    <row r="35" spans="1:10" ht="15.6" customHeight="1">
      <c r="A35" s="116"/>
      <c r="B35" s="116"/>
      <c r="C35" s="116"/>
      <c r="D35" s="116"/>
      <c r="E35" s="116"/>
      <c r="F35" s="116"/>
      <c r="G35" s="116"/>
      <c r="H35" s="116"/>
      <c r="I35" s="116"/>
      <c r="J35" s="116"/>
    </row>
    <row r="36" spans="1:10" ht="15.6" customHeight="1">
      <c r="A36" s="116"/>
      <c r="B36" s="116"/>
      <c r="C36" s="116"/>
      <c r="D36" s="116"/>
      <c r="E36" s="116"/>
      <c r="F36" s="116"/>
      <c r="G36" s="116"/>
      <c r="H36" s="116"/>
      <c r="I36" s="116"/>
      <c r="J36" s="116"/>
    </row>
    <row r="37" spans="1:10" ht="15.6" customHeight="1">
      <c r="A37" s="116"/>
      <c r="B37" s="116"/>
      <c r="C37" s="116"/>
      <c r="D37" s="116"/>
      <c r="E37" s="116"/>
      <c r="F37" s="116"/>
      <c r="G37" s="116"/>
      <c r="H37" s="116"/>
      <c r="I37" s="116"/>
      <c r="J37" s="116"/>
    </row>
    <row r="38" spans="1:10" ht="15.6">
      <c r="A38" s="4"/>
      <c r="B38" s="4"/>
      <c r="C38" s="4"/>
      <c r="D38" s="4"/>
      <c r="E38" s="4"/>
      <c r="F38" s="4"/>
      <c r="G38" s="4"/>
      <c r="H38" s="22"/>
      <c r="I38" s="4"/>
      <c r="J38" s="4"/>
    </row>
    <row r="39" spans="1:9" ht="15.6">
      <c r="A39" s="4"/>
      <c r="B39" s="117" t="s">
        <v>13</v>
      </c>
      <c r="C39" s="117"/>
      <c r="D39" s="117"/>
      <c r="E39" s="117"/>
      <c r="F39" s="117"/>
      <c r="G39" s="117"/>
      <c r="H39" s="117"/>
      <c r="I39" s="117"/>
    </row>
    <row r="40" spans="1:10" ht="15.6">
      <c r="A40" s="4"/>
      <c r="B40" s="4"/>
      <c r="C40" s="4"/>
      <c r="D40" s="4"/>
      <c r="E40" s="4"/>
      <c r="F40" s="4"/>
      <c r="G40" s="4"/>
      <c r="I40" s="4"/>
      <c r="J40" s="4"/>
    </row>
    <row r="41" spans="1:10" ht="15.6">
      <c r="A41" s="4"/>
      <c r="B41" s="4"/>
      <c r="C41" s="4"/>
      <c r="D41" s="4"/>
      <c r="E41" s="4"/>
      <c r="F41" s="4"/>
      <c r="G41" s="4"/>
      <c r="H41" s="22" t="s">
        <v>197</v>
      </c>
      <c r="I41" s="4"/>
      <c r="J41" s="4"/>
    </row>
    <row r="42" spans="1:10" ht="15.6">
      <c r="A42" s="4"/>
      <c r="B42" s="4"/>
      <c r="C42" s="4"/>
      <c r="D42" s="4"/>
      <c r="E42" s="4"/>
      <c r="F42" s="4"/>
      <c r="G42" s="4"/>
      <c r="H42" s="4"/>
      <c r="I42" s="4"/>
      <c r="J42" s="4"/>
    </row>
    <row r="43" spans="1:10" ht="15.6">
      <c r="A43" s="4"/>
      <c r="B43" s="4"/>
      <c r="C43" s="4"/>
      <c r="D43" s="4"/>
      <c r="E43" s="4"/>
      <c r="F43" s="4"/>
      <c r="G43" s="4"/>
      <c r="H43" s="4"/>
      <c r="I43" s="4"/>
      <c r="J43" s="4"/>
    </row>
    <row r="44" spans="1:10" ht="15.6">
      <c r="A44" s="4"/>
      <c r="B44" s="4"/>
      <c r="C44" s="4"/>
      <c r="D44" s="4"/>
      <c r="E44" s="4"/>
      <c r="F44" s="4"/>
      <c r="G44" s="4"/>
      <c r="H44" s="4"/>
      <c r="I44" s="4"/>
      <c r="J44" s="4"/>
    </row>
    <row r="45" spans="1:10" ht="15.6">
      <c r="A45" s="4"/>
      <c r="B45" s="4"/>
      <c r="C45" s="4"/>
      <c r="D45" s="4"/>
      <c r="E45" s="4"/>
      <c r="F45" s="4"/>
      <c r="G45" s="4"/>
      <c r="H45" s="4"/>
      <c r="I45" s="4"/>
      <c r="J45" s="4"/>
    </row>
    <row r="46" spans="1:10" ht="15.6">
      <c r="A46" s="4"/>
      <c r="B46" s="4"/>
      <c r="C46" s="4"/>
      <c r="D46" s="4"/>
      <c r="E46" s="4"/>
      <c r="F46" s="4"/>
      <c r="G46" s="4"/>
      <c r="H46" s="4"/>
      <c r="I46" s="4"/>
      <c r="J46" s="4"/>
    </row>
  </sheetData>
  <sheetProtection algorithmName="SHA-512" hashValue="KuEsU2nSKYH5FoJ3JIGgCZ5AoDj8LTzRb3w6CERDz8XVtCRyVdysLjduewx5DUlQu1gg+WLeZ4AtizOWR/BGvQ==" saltValue="QQxgVNB9yW4gY0U/oSs5PQ==" spinCount="100000" sheet="1" objects="1" scenarios="1"/>
  <mergeCells count="12">
    <mergeCell ref="G15:J15"/>
    <mergeCell ref="A16:J16"/>
    <mergeCell ref="A17:J37"/>
    <mergeCell ref="B39:I39"/>
    <mergeCell ref="D3:G3"/>
    <mergeCell ref="G7:H7"/>
    <mergeCell ref="I7:J7"/>
    <mergeCell ref="H3:J3"/>
    <mergeCell ref="A1:C3"/>
    <mergeCell ref="D1:J1"/>
    <mergeCell ref="H2:J2"/>
    <mergeCell ref="A4:F5"/>
  </mergeCells>
  <printOptions/>
  <pageMargins left="0.7" right="0.7" top="0.75" bottom="0.75" header="0.3" footer="0.3"/>
  <pageSetup fitToHeight="0" fitToWidth="1"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8000860214233"/>
    <pageSetUpPr fitToPage="1"/>
  </sheetPr>
  <dimension ref="A1:J43"/>
  <sheetViews>
    <sheetView showGridLines="0" showRowColHeaders="0" workbookViewId="0" topLeftCell="A1">
      <selection activeCell="D3" sqref="D3:G3"/>
    </sheetView>
  </sheetViews>
  <sheetFormatPr defaultColWidth="9.140625" defaultRowHeight="15"/>
  <sheetData>
    <row r="1" spans="1:10" ht="15.75">
      <c r="A1" s="124"/>
      <c r="B1" s="124"/>
      <c r="C1" s="124"/>
      <c r="D1" s="125" t="s">
        <v>0</v>
      </c>
      <c r="E1" s="125"/>
      <c r="F1" s="125"/>
      <c r="G1" s="125"/>
      <c r="H1" s="125"/>
      <c r="I1" s="125"/>
      <c r="J1" s="125"/>
    </row>
    <row r="2" spans="1:10" ht="15">
      <c r="A2" s="124"/>
      <c r="B2" s="124"/>
      <c r="C2" s="124"/>
      <c r="D2" s="19"/>
      <c r="E2" s="20"/>
      <c r="F2" s="20"/>
      <c r="G2" s="20"/>
      <c r="H2" s="126" t="s">
        <v>1</v>
      </c>
      <c r="I2" s="126"/>
      <c r="J2" s="126"/>
    </row>
    <row r="3" spans="1:10" ht="21.75" thickBot="1">
      <c r="A3" s="124"/>
      <c r="B3" s="124"/>
      <c r="C3" s="124"/>
      <c r="D3" s="127" t="s">
        <v>122</v>
      </c>
      <c r="E3" s="127"/>
      <c r="F3" s="127"/>
      <c r="G3" s="127"/>
      <c r="H3" s="134" t="s">
        <v>124</v>
      </c>
      <c r="I3" s="134"/>
      <c r="J3" s="134"/>
    </row>
    <row r="4" spans="1:10" ht="14.4" customHeight="1" thickBot="1">
      <c r="A4" s="118" t="s">
        <v>2</v>
      </c>
      <c r="B4" s="119"/>
      <c r="C4" s="119"/>
      <c r="D4" s="119"/>
      <c r="E4" s="119"/>
      <c r="F4" s="120"/>
      <c r="G4" s="3">
        <v>100</v>
      </c>
      <c r="H4" s="1" t="s">
        <v>3</v>
      </c>
      <c r="I4" s="23">
        <v>1200</v>
      </c>
      <c r="J4" s="2" t="s">
        <v>3</v>
      </c>
    </row>
    <row r="5" spans="1:10" ht="14.4" customHeight="1" thickBot="1">
      <c r="A5" s="121"/>
      <c r="B5" s="122"/>
      <c r="C5" s="122"/>
      <c r="D5" s="122"/>
      <c r="E5" s="122"/>
      <c r="F5" s="123"/>
      <c r="G5" s="15" t="s">
        <v>4</v>
      </c>
      <c r="H5" s="17" t="s">
        <v>5</v>
      </c>
      <c r="I5" s="16" t="s">
        <v>4</v>
      </c>
      <c r="J5" s="18" t="s">
        <v>5</v>
      </c>
    </row>
    <row r="6" spans="1:10" ht="16.2" thickTop="1">
      <c r="A6" s="8" t="s">
        <v>123</v>
      </c>
      <c r="B6" s="5"/>
      <c r="C6" s="5"/>
      <c r="D6" s="5"/>
      <c r="E6" s="5"/>
      <c r="F6" s="5"/>
      <c r="G6" s="24">
        <v>200</v>
      </c>
      <c r="H6" s="10" t="s">
        <v>26</v>
      </c>
      <c r="I6" s="21">
        <f>I4*G6/100</f>
        <v>2400</v>
      </c>
      <c r="J6" s="13" t="s">
        <v>26</v>
      </c>
    </row>
    <row r="7" spans="1:10" ht="15.6">
      <c r="A7" s="9"/>
      <c r="B7" s="6"/>
      <c r="C7" s="6"/>
      <c r="D7" s="6"/>
      <c r="E7" s="6"/>
      <c r="F7" s="6"/>
      <c r="G7" s="25"/>
      <c r="H7" s="11"/>
      <c r="I7" s="12"/>
      <c r="J7" s="14"/>
    </row>
    <row r="8" spans="1:10" ht="15.6">
      <c r="A8" s="9"/>
      <c r="B8" s="6"/>
      <c r="C8" s="6"/>
      <c r="D8" s="6"/>
      <c r="E8" s="6"/>
      <c r="F8" s="6"/>
      <c r="G8" s="25"/>
      <c r="H8" s="11"/>
      <c r="I8" s="12"/>
      <c r="J8" s="14"/>
    </row>
    <row r="9" spans="1:10" ht="15.6">
      <c r="A9" s="9"/>
      <c r="B9" s="6"/>
      <c r="C9" s="6"/>
      <c r="D9" s="6"/>
      <c r="E9" s="6"/>
      <c r="F9" s="6"/>
      <c r="G9" s="12"/>
      <c r="H9" s="11"/>
      <c r="I9" s="12"/>
      <c r="J9" s="14"/>
    </row>
    <row r="10" spans="1:10" ht="15.6">
      <c r="A10" s="9"/>
      <c r="B10" s="6"/>
      <c r="C10" s="6"/>
      <c r="D10" s="6"/>
      <c r="E10" s="6"/>
      <c r="F10" s="6"/>
      <c r="G10" s="12"/>
      <c r="H10" s="11"/>
      <c r="I10" s="12"/>
      <c r="J10" s="14"/>
    </row>
    <row r="11" spans="1:10" ht="15.6">
      <c r="A11" s="9"/>
      <c r="B11" s="7"/>
      <c r="C11" s="7"/>
      <c r="D11" s="7"/>
      <c r="E11" s="7"/>
      <c r="F11" s="7"/>
      <c r="G11" s="12"/>
      <c r="H11" s="11"/>
      <c r="I11" s="12"/>
      <c r="J11" s="14"/>
    </row>
    <row r="12" spans="1:10" ht="16.2" thickBot="1">
      <c r="A12" s="4"/>
      <c r="B12" s="4"/>
      <c r="C12" s="4"/>
      <c r="D12" s="4"/>
      <c r="E12" s="4"/>
      <c r="F12" s="4"/>
      <c r="G12" s="131"/>
      <c r="H12" s="131"/>
      <c r="I12" s="131"/>
      <c r="J12" s="131"/>
    </row>
    <row r="13" spans="1:10" ht="16.8" thickBot="1" thickTop="1">
      <c r="A13" s="112" t="s">
        <v>12</v>
      </c>
      <c r="B13" s="113"/>
      <c r="C13" s="113"/>
      <c r="D13" s="113"/>
      <c r="E13" s="113"/>
      <c r="F13" s="113"/>
      <c r="G13" s="113"/>
      <c r="H13" s="113"/>
      <c r="I13" s="113"/>
      <c r="J13" s="114"/>
    </row>
    <row r="14" spans="1:10" ht="16.2" customHeight="1" thickTop="1">
      <c r="A14" s="115" t="s">
        <v>125</v>
      </c>
      <c r="B14" s="132"/>
      <c r="C14" s="132"/>
      <c r="D14" s="132"/>
      <c r="E14" s="132"/>
      <c r="F14" s="132"/>
      <c r="G14" s="132"/>
      <c r="H14" s="132"/>
      <c r="I14" s="132"/>
      <c r="J14" s="132"/>
    </row>
    <row r="15" spans="1:10" ht="15.6" customHeight="1">
      <c r="A15" s="133"/>
      <c r="B15" s="133"/>
      <c r="C15" s="133"/>
      <c r="D15" s="133"/>
      <c r="E15" s="133"/>
      <c r="F15" s="133"/>
      <c r="G15" s="133"/>
      <c r="H15" s="133"/>
      <c r="I15" s="133"/>
      <c r="J15" s="133"/>
    </row>
    <row r="16" spans="1:10" ht="15.6" customHeight="1">
      <c r="A16" s="133"/>
      <c r="B16" s="133"/>
      <c r="C16" s="133"/>
      <c r="D16" s="133"/>
      <c r="E16" s="133"/>
      <c r="F16" s="133"/>
      <c r="G16" s="133"/>
      <c r="H16" s="133"/>
      <c r="I16" s="133"/>
      <c r="J16" s="133"/>
    </row>
    <row r="17" spans="1:10" ht="15.6" customHeight="1">
      <c r="A17" s="133"/>
      <c r="B17" s="133"/>
      <c r="C17" s="133"/>
      <c r="D17" s="133"/>
      <c r="E17" s="133"/>
      <c r="F17" s="133"/>
      <c r="G17" s="133"/>
      <c r="H17" s="133"/>
      <c r="I17" s="133"/>
      <c r="J17" s="133"/>
    </row>
    <row r="18" spans="1:10" ht="15.6" customHeight="1">
      <c r="A18" s="133"/>
      <c r="B18" s="133"/>
      <c r="C18" s="133"/>
      <c r="D18" s="133"/>
      <c r="E18" s="133"/>
      <c r="F18" s="133"/>
      <c r="G18" s="133"/>
      <c r="H18" s="133"/>
      <c r="I18" s="133"/>
      <c r="J18" s="133"/>
    </row>
    <row r="19" spans="1:10" ht="15.6" customHeight="1">
      <c r="A19" s="133"/>
      <c r="B19" s="133"/>
      <c r="C19" s="133"/>
      <c r="D19" s="133"/>
      <c r="E19" s="133"/>
      <c r="F19" s="133"/>
      <c r="G19" s="133"/>
      <c r="H19" s="133"/>
      <c r="I19" s="133"/>
      <c r="J19" s="133"/>
    </row>
    <row r="20" spans="1:10" ht="15.6" customHeight="1">
      <c r="A20" s="133"/>
      <c r="B20" s="133"/>
      <c r="C20" s="133"/>
      <c r="D20" s="133"/>
      <c r="E20" s="133"/>
      <c r="F20" s="133"/>
      <c r="G20" s="133"/>
      <c r="H20" s="133"/>
      <c r="I20" s="133"/>
      <c r="J20" s="133"/>
    </row>
    <row r="21" spans="1:10" ht="15.6" customHeight="1">
      <c r="A21" s="133"/>
      <c r="B21" s="133"/>
      <c r="C21" s="133"/>
      <c r="D21" s="133"/>
      <c r="E21" s="133"/>
      <c r="F21" s="133"/>
      <c r="G21" s="133"/>
      <c r="H21" s="133"/>
      <c r="I21" s="133"/>
      <c r="J21" s="133"/>
    </row>
    <row r="22" spans="1:10" ht="15.6" customHeight="1">
      <c r="A22" s="133"/>
      <c r="B22" s="133"/>
      <c r="C22" s="133"/>
      <c r="D22" s="133"/>
      <c r="E22" s="133"/>
      <c r="F22" s="133"/>
      <c r="G22" s="133"/>
      <c r="H22" s="133"/>
      <c r="I22" s="133"/>
      <c r="J22" s="133"/>
    </row>
    <row r="23" spans="1:10" ht="15.6" customHeight="1">
      <c r="A23" s="133"/>
      <c r="B23" s="133"/>
      <c r="C23" s="133"/>
      <c r="D23" s="133"/>
      <c r="E23" s="133"/>
      <c r="F23" s="133"/>
      <c r="G23" s="133"/>
      <c r="H23" s="133"/>
      <c r="I23" s="133"/>
      <c r="J23" s="133"/>
    </row>
    <row r="24" spans="1:10" ht="15">
      <c r="A24" s="136"/>
      <c r="B24" s="136"/>
      <c r="C24" s="136"/>
      <c r="D24" s="136"/>
      <c r="E24" s="136"/>
      <c r="F24" s="136"/>
      <c r="G24" s="136"/>
      <c r="H24" s="136"/>
      <c r="I24" s="136"/>
      <c r="J24" s="136"/>
    </row>
    <row r="25" spans="1:10" ht="15">
      <c r="A25" s="136"/>
      <c r="B25" s="136"/>
      <c r="C25" s="136"/>
      <c r="D25" s="136"/>
      <c r="E25" s="136"/>
      <c r="F25" s="136"/>
      <c r="G25" s="136"/>
      <c r="H25" s="136"/>
      <c r="I25" s="136"/>
      <c r="J25" s="136"/>
    </row>
    <row r="26" spans="1:10" ht="15">
      <c r="A26" s="136"/>
      <c r="B26" s="136"/>
      <c r="C26" s="136"/>
      <c r="D26" s="136"/>
      <c r="E26" s="136"/>
      <c r="F26" s="136"/>
      <c r="G26" s="136"/>
      <c r="H26" s="136"/>
      <c r="I26" s="136"/>
      <c r="J26" s="136"/>
    </row>
    <row r="27" spans="1:10" ht="15">
      <c r="A27" s="136"/>
      <c r="B27" s="136"/>
      <c r="C27" s="136"/>
      <c r="D27" s="136"/>
      <c r="E27" s="136"/>
      <c r="F27" s="136"/>
      <c r="G27" s="136"/>
      <c r="H27" s="136"/>
      <c r="I27" s="136"/>
      <c r="J27" s="136"/>
    </row>
    <row r="28" spans="1:10" ht="15">
      <c r="A28" s="136"/>
      <c r="B28" s="136"/>
      <c r="C28" s="136"/>
      <c r="D28" s="136"/>
      <c r="E28" s="136"/>
      <c r="F28" s="136"/>
      <c r="G28" s="136"/>
      <c r="H28" s="136"/>
      <c r="I28" s="136"/>
      <c r="J28" s="136"/>
    </row>
    <row r="29" spans="1:10" ht="15">
      <c r="A29" s="136"/>
      <c r="B29" s="136"/>
      <c r="C29" s="136"/>
      <c r="D29" s="136"/>
      <c r="E29" s="136"/>
      <c r="F29" s="136"/>
      <c r="G29" s="136"/>
      <c r="H29" s="136"/>
      <c r="I29" s="136"/>
      <c r="J29" s="136"/>
    </row>
    <row r="30" spans="1:10" ht="15">
      <c r="A30" s="136"/>
      <c r="B30" s="136"/>
      <c r="C30" s="136"/>
      <c r="D30" s="136"/>
      <c r="E30" s="136"/>
      <c r="F30" s="136"/>
      <c r="G30" s="136"/>
      <c r="H30" s="136"/>
      <c r="I30" s="136"/>
      <c r="J30" s="136"/>
    </row>
    <row r="31" spans="1:10" ht="15">
      <c r="A31" s="136"/>
      <c r="B31" s="136"/>
      <c r="C31" s="136"/>
      <c r="D31" s="136"/>
      <c r="E31" s="136"/>
      <c r="F31" s="136"/>
      <c r="G31" s="136"/>
      <c r="H31" s="136"/>
      <c r="I31" s="136"/>
      <c r="J31" s="136"/>
    </row>
    <row r="32" spans="1:10" ht="15.6">
      <c r="A32" s="4"/>
      <c r="B32" s="4"/>
      <c r="C32" s="4"/>
      <c r="D32" s="4"/>
      <c r="E32" s="4"/>
      <c r="F32" s="4"/>
      <c r="G32" s="4"/>
      <c r="H32" s="4"/>
      <c r="I32" s="4"/>
      <c r="J32" s="4"/>
    </row>
    <row r="33" spans="1:10" ht="15.6">
      <c r="A33" s="4"/>
      <c r="B33" s="117" t="s">
        <v>13</v>
      </c>
      <c r="C33" s="117"/>
      <c r="D33" s="117"/>
      <c r="E33" s="117"/>
      <c r="F33" s="117"/>
      <c r="G33" s="117"/>
      <c r="H33" s="117"/>
      <c r="I33" s="117"/>
      <c r="J33" s="4"/>
    </row>
    <row r="34" spans="1:10" ht="15.6">
      <c r="A34" s="4"/>
      <c r="B34" s="4"/>
      <c r="C34" s="4"/>
      <c r="D34" s="4"/>
      <c r="E34" s="4"/>
      <c r="F34" s="4"/>
      <c r="G34" s="4"/>
      <c r="H34" s="4"/>
      <c r="I34" s="4"/>
      <c r="J34" s="4"/>
    </row>
    <row r="35" spans="1:10" ht="15.6">
      <c r="A35" s="4"/>
      <c r="B35" s="4"/>
      <c r="C35" s="4"/>
      <c r="D35" s="4"/>
      <c r="E35" s="4"/>
      <c r="F35" s="4"/>
      <c r="G35" s="4"/>
      <c r="H35" s="22" t="s">
        <v>28</v>
      </c>
      <c r="I35" s="4"/>
      <c r="J35" s="4"/>
    </row>
    <row r="36" spans="1:10" ht="15.6">
      <c r="A36" s="4"/>
      <c r="B36" s="4"/>
      <c r="C36" s="4"/>
      <c r="D36" s="4"/>
      <c r="E36" s="4"/>
      <c r="F36" s="4"/>
      <c r="G36" s="4"/>
      <c r="H36" s="22"/>
      <c r="I36" s="4"/>
      <c r="J36" s="4"/>
    </row>
    <row r="37" spans="1:10" ht="15.6">
      <c r="A37" s="4"/>
      <c r="B37" s="4"/>
      <c r="C37" s="4"/>
      <c r="D37" s="4"/>
      <c r="E37" s="4"/>
      <c r="F37" s="4"/>
      <c r="G37" s="4"/>
      <c r="I37" s="4"/>
      <c r="J37" s="4"/>
    </row>
    <row r="38" spans="1:10" ht="15.6">
      <c r="A38" s="4"/>
      <c r="B38" s="4"/>
      <c r="C38" s="4"/>
      <c r="D38" s="4"/>
      <c r="E38" s="4"/>
      <c r="F38" s="4"/>
      <c r="G38" s="4"/>
      <c r="H38" s="4"/>
      <c r="I38" s="4"/>
      <c r="J38" s="4"/>
    </row>
    <row r="39" spans="1:10" ht="15.6">
      <c r="A39" s="4"/>
      <c r="B39" s="4"/>
      <c r="C39" s="4"/>
      <c r="D39" s="4"/>
      <c r="E39" s="4"/>
      <c r="F39" s="4"/>
      <c r="G39" s="4"/>
      <c r="H39" s="4"/>
      <c r="I39" s="4"/>
      <c r="J39" s="4"/>
    </row>
    <row r="40" spans="1:10" ht="15.6">
      <c r="A40" s="4"/>
      <c r="B40" s="4"/>
      <c r="C40" s="4"/>
      <c r="D40" s="4"/>
      <c r="E40" s="4"/>
      <c r="F40" s="4"/>
      <c r="G40" s="4"/>
      <c r="H40" s="4"/>
      <c r="I40" s="4"/>
      <c r="J40" s="4"/>
    </row>
    <row r="41" spans="1:10" ht="15.6">
      <c r="A41" s="4"/>
      <c r="B41" s="4"/>
      <c r="C41" s="4"/>
      <c r="D41" s="4"/>
      <c r="E41" s="4"/>
      <c r="F41" s="4"/>
      <c r="G41" s="4"/>
      <c r="H41" s="4"/>
      <c r="I41" s="4"/>
      <c r="J41" s="4"/>
    </row>
    <row r="42" spans="1:10" ht="15.6">
      <c r="A42" s="4"/>
      <c r="B42" s="4"/>
      <c r="C42" s="4"/>
      <c r="D42" s="4"/>
      <c r="E42" s="4"/>
      <c r="F42" s="4"/>
      <c r="G42" s="4"/>
      <c r="H42" s="4"/>
      <c r="I42" s="4"/>
      <c r="J42" s="4"/>
    </row>
    <row r="43" spans="1:10" ht="15.6">
      <c r="A43" s="4"/>
      <c r="B43" s="4"/>
      <c r="C43" s="4"/>
      <c r="D43" s="4"/>
      <c r="E43" s="4"/>
      <c r="F43" s="4"/>
      <c r="G43" s="4"/>
      <c r="H43" s="4"/>
      <c r="I43" s="4"/>
      <c r="J43" s="4"/>
    </row>
  </sheetData>
  <sheetProtection algorithmName="SHA-512" hashValue="+1fgpscIrvG45hrcRMfYTQrcjLOMJEtDrFpzrPFpb3p6iNyT0vG5pKQyOnvWD/eCQ2v9KnfHOP1vsCvlJ815Dg==" saltValue="p7eP9c436OSYBvbdoIpOfQ==" spinCount="100000" sheet="1" objects="1" scenarios="1"/>
  <mergeCells count="10">
    <mergeCell ref="G12:J12"/>
    <mergeCell ref="A13:J13"/>
    <mergeCell ref="A14:J31"/>
    <mergeCell ref="B33:I33"/>
    <mergeCell ref="A1:C3"/>
    <mergeCell ref="D1:J1"/>
    <mergeCell ref="H2:J2"/>
    <mergeCell ref="D3:G3"/>
    <mergeCell ref="H3:J3"/>
    <mergeCell ref="A4:F5"/>
  </mergeCells>
  <printOptions/>
  <pageMargins left="0.7" right="0.7" top="0.75" bottom="0.75" header="0.3" footer="0.3"/>
  <pageSetup fitToHeight="0" fitToWidth="1"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PA Dept of Corrections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Copper, Craig</dc:creator>
  <cp:keywords/>
  <dc:description/>
  <cp:lastModifiedBy>Copper, Craig</cp:lastModifiedBy>
  <cp:lastPrinted>2015-10-05T15:42:52Z</cp:lastPrinted>
  <dcterms:created xsi:type="dcterms:W3CDTF">2014-10-07T17:26:47Z</dcterms:created>
  <dcterms:modified xsi:type="dcterms:W3CDTF">2015-10-09T13:11:02Z</dcterms:modified>
  <cp:category/>
  <cp:version/>
  <cp:contentType/>
  <cp:contentStatus/>
</cp:coreProperties>
</file>